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R:\Groups\Finance\Treasurer\BUDGETOF\CMS Links\"/>
    </mc:Choice>
  </mc:AlternateContent>
  <bookViews>
    <workbookView xWindow="0" yWindow="1548" windowWidth="15360" windowHeight="8796"/>
  </bookViews>
  <sheets>
    <sheet name="Form" sheetId="1" r:id="rId1"/>
    <sheet name="Instructions" sheetId="5" r:id="rId2"/>
  </sheets>
  <definedNames>
    <definedName name="_xlnm.Print_Area" localSheetId="0">Form!$A$1:$M$56</definedName>
  </definedNames>
  <calcPr calcId="152511"/>
</workbook>
</file>

<file path=xl/calcChain.xml><?xml version="1.0" encoding="utf-8"?>
<calcChain xmlns="http://schemas.openxmlformats.org/spreadsheetml/2006/main">
  <c r="R8" i="1" l="1"/>
  <c r="R13" i="1"/>
  <c r="R17" i="1"/>
  <c r="R18" i="1"/>
  <c r="R21" i="1" s="1"/>
  <c r="R19" i="1"/>
  <c r="R20" i="1"/>
  <c r="J10" i="1"/>
  <c r="K39" i="1"/>
  <c r="K44" i="1" s="1"/>
  <c r="K47" i="1"/>
  <c r="K25" i="1"/>
  <c r="K42" i="1" s="1"/>
  <c r="K45" i="1" l="1"/>
  <c r="K51" i="1" s="1"/>
  <c r="K49" i="1" l="1"/>
</calcChain>
</file>

<file path=xl/comments1.xml><?xml version="1.0" encoding="utf-8"?>
<comments xmlns="http://schemas.openxmlformats.org/spreadsheetml/2006/main">
  <authors>
    <author>Janine Freeman</author>
  </authors>
  <commentList>
    <comment ref="D10" authorId="0" shapeId="0">
      <text>
        <r>
          <rPr>
            <sz val="8"/>
            <color indexed="81"/>
            <rFont val="Tahoma"/>
            <family val="2"/>
          </rPr>
          <t xml:space="preserve">Cash advance is defined as real cash advance issued from Accounts Payable before travel begins
</t>
        </r>
      </text>
    </comment>
    <comment ref="J10" authorId="0" shapeId="0">
      <text>
        <r>
          <rPr>
            <sz val="8"/>
            <color indexed="81"/>
            <rFont val="Tahoma"/>
            <family val="2"/>
          </rPr>
          <t xml:space="preserve">Prepaid Expense is defined as previous reimbursement (airfare, conference fees, hotel deposits, etc.) processed on personal credit card before travel begins.
</t>
        </r>
      </text>
    </comment>
    <comment ref="K25" authorId="0" shapeId="0">
      <text>
        <r>
          <rPr>
            <sz val="8"/>
            <color indexed="81"/>
            <rFont val="Tahoma"/>
            <family val="2"/>
          </rPr>
          <t>Excel will calculate subtotal.</t>
        </r>
        <r>
          <rPr>
            <b/>
            <sz val="8"/>
            <color indexed="81"/>
            <rFont val="Tahoma"/>
            <family val="2"/>
          </rPr>
          <t xml:space="preserve">
</t>
        </r>
        <r>
          <rPr>
            <sz val="8"/>
            <color indexed="81"/>
            <rFont val="Tahoma"/>
            <family val="2"/>
          </rPr>
          <t xml:space="preserve">
</t>
        </r>
      </text>
    </comment>
    <comment ref="K39" authorId="0" shapeId="0">
      <text>
        <r>
          <rPr>
            <sz val="8"/>
            <color indexed="81"/>
            <rFont val="Tahoma"/>
            <family val="2"/>
          </rPr>
          <t>Excel will calculate subtotal.</t>
        </r>
        <r>
          <rPr>
            <b/>
            <sz val="8"/>
            <color indexed="81"/>
            <rFont val="Tahoma"/>
            <family val="2"/>
          </rPr>
          <t xml:space="preserve">
</t>
        </r>
        <r>
          <rPr>
            <sz val="8"/>
            <color indexed="81"/>
            <rFont val="Tahoma"/>
            <family val="2"/>
          </rPr>
          <t xml:space="preserve">
</t>
        </r>
      </text>
    </comment>
    <comment ref="K42" authorId="0" shapeId="0">
      <text>
        <r>
          <rPr>
            <sz val="8"/>
            <color indexed="81"/>
            <rFont val="Tahoma"/>
            <family val="2"/>
          </rPr>
          <t>Excel will calculate total expenses</t>
        </r>
        <r>
          <rPr>
            <b/>
            <sz val="8"/>
            <color indexed="81"/>
            <rFont val="Tahoma"/>
            <family val="2"/>
          </rPr>
          <t xml:space="preserve">
</t>
        </r>
      </text>
    </comment>
    <comment ref="K44" authorId="0" shapeId="0">
      <text>
        <r>
          <rPr>
            <sz val="8"/>
            <color indexed="81"/>
            <rFont val="Tahoma"/>
            <family val="2"/>
          </rPr>
          <t>Excel will calculate total purchasing card expenses.</t>
        </r>
        <r>
          <rPr>
            <b/>
            <sz val="8"/>
            <color indexed="81"/>
            <rFont val="Tahoma"/>
            <family val="2"/>
          </rPr>
          <t xml:space="preserve">
</t>
        </r>
      </text>
    </comment>
    <comment ref="K47" authorId="0" shapeId="0">
      <text>
        <r>
          <rPr>
            <sz val="8"/>
            <color indexed="81"/>
            <rFont val="Tahoma"/>
            <family val="2"/>
          </rPr>
          <t>Excel will calculate cash advance and prepaid expenses as entered above.</t>
        </r>
        <r>
          <rPr>
            <b/>
            <sz val="8"/>
            <color indexed="81"/>
            <rFont val="Tahoma"/>
            <family val="2"/>
          </rPr>
          <t xml:space="preserve">
</t>
        </r>
        <r>
          <rPr>
            <sz val="8"/>
            <color indexed="81"/>
            <rFont val="Tahoma"/>
            <family val="2"/>
          </rPr>
          <t xml:space="preserve">
</t>
        </r>
      </text>
    </comment>
    <comment ref="K51" authorId="0" shapeId="0">
      <text>
        <r>
          <rPr>
            <sz val="8"/>
            <color indexed="81"/>
            <rFont val="Tahoma"/>
            <family val="2"/>
          </rPr>
          <t>When a balance is due to The University, a deposit must be made in AR prior to submitting the Report to AP.  A copy of the receipt issued must be attached to the back of the Report.</t>
        </r>
        <r>
          <rPr>
            <b/>
            <sz val="8"/>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<sst xmlns="http://schemas.openxmlformats.org/spreadsheetml/2006/main" count="118" uniqueCount="87">
  <si>
    <t>DATE</t>
  </si>
  <si>
    <t>SUBTOTAL</t>
  </si>
  <si>
    <t>AMOUNT</t>
  </si>
  <si>
    <t>ID:</t>
  </si>
  <si>
    <t xml:space="preserve"> </t>
  </si>
  <si>
    <t>Total Expenses</t>
  </si>
  <si>
    <t>Amount of Advance Received</t>
  </si>
  <si>
    <t>Balance Due Recipient</t>
  </si>
  <si>
    <t>Balance Due University</t>
  </si>
  <si>
    <t>Budget Supervisor</t>
  </si>
  <si>
    <t>(Signature)</t>
  </si>
  <si>
    <t>Recipient</t>
  </si>
  <si>
    <t>Department Head</t>
  </si>
  <si>
    <t>General University Policy</t>
  </si>
  <si>
    <t>Expenditure Limits and Constraints</t>
  </si>
  <si>
    <t>•</t>
  </si>
  <si>
    <t>First class air travel is not reimbursable.</t>
  </si>
  <si>
    <t>Expenditures Not Reimbursable</t>
  </si>
  <si>
    <t>The traveler should not accept insurance offered by auto rental agencies as this expense is not reimbursable.</t>
  </si>
  <si>
    <t>Receipts Required</t>
  </si>
  <si>
    <t>A copy of your conference itinerary must be attached.</t>
  </si>
  <si>
    <t>(For Accounts Payable Use Only)</t>
  </si>
  <si>
    <t>The traveler will not be reimbursed for costs incurred by failure to cancel transportation, hotel reservations, conferences, registrations, or other travel-related activities.</t>
  </si>
  <si>
    <t>Personal entertainment, valet services, and airline travel club fees, are not reimbursable.</t>
  </si>
  <si>
    <t>Any purchase of alcoholic beverages must be separately identified and removed from all reimbursement</t>
  </si>
  <si>
    <t>Automobile upgrades are not reimbursable.</t>
  </si>
  <si>
    <t>The University will reimburse all reasonable and necessary travel expenses incurred while representing the University.  It is expected that faculty/staff will exercise prudent judgment when incurring expenditures consistent with the flexibility afforded by policies and guidelines.  These guidelines apply to the reimbursement from all University funds, irrespective of source.</t>
  </si>
  <si>
    <t>Though travel paid from grants and contracts typically follows the overall University policy, some exceptions do exist, one area being foreign travel.  The granting agency's documentation provides the guidelines for travel expenses charged to a grant or contract.  University departmental budgets must be used for any excess reimbursement above what is allowed on the grant or contract.</t>
  </si>
  <si>
    <t>Explanation (Itemized) Expenses</t>
  </si>
  <si>
    <r>
      <t xml:space="preserve">Reimbursable Expenses </t>
    </r>
    <r>
      <rPr>
        <sz val="10"/>
        <rFont val="Arial"/>
        <family val="2"/>
      </rPr>
      <t>include out of pocket expenses, per diem allowance, and personal credit card charges.</t>
    </r>
  </si>
  <si>
    <t>(Non-reimbursable) - subtracted from Total Expenses</t>
  </si>
  <si>
    <t>Subtracted from Total Expenses</t>
  </si>
  <si>
    <t>http://lynx.scranton.edu/purchasing/purchcard.html</t>
  </si>
  <si>
    <t>For more information on the Purchasing Card  Program, visit</t>
  </si>
  <si>
    <r>
      <t xml:space="preserve">University Purchasing Card Expenses </t>
    </r>
    <r>
      <rPr>
        <sz val="10"/>
        <rFont val="Arial"/>
        <family val="2"/>
      </rPr>
      <t xml:space="preserve">include the Official University Purchasing Card charges.  </t>
    </r>
  </si>
  <si>
    <t>Original dated receipts must be provided for lodging, vehicle rental, registration fees, and meal reimbursement requests.</t>
  </si>
  <si>
    <r>
      <t>Any other individual expense exceeding $10 per day</t>
    </r>
    <r>
      <rPr>
        <sz val="10"/>
        <rFont val="Arial"/>
        <family val="2"/>
      </rPr>
      <t xml:space="preserve"> will not be reimbursed without a dated receipt.</t>
    </r>
  </si>
  <si>
    <r>
      <t>Balance Due University.</t>
    </r>
    <r>
      <rPr>
        <sz val="10"/>
        <rFont val="Arial"/>
        <family val="2"/>
      </rPr>
      <t xml:space="preserve"> When a balance is due to The University, a deposit must be made in Accounts Receivable prior to submitting the Travel Expense Report to Accounts Payable.  A copy of the receipt issued must be attached to the back of the Travel Expense Report.</t>
    </r>
  </si>
  <si>
    <r>
      <t>Cash Advance</t>
    </r>
    <r>
      <rPr>
        <sz val="10"/>
        <rFont val="Arial"/>
        <family val="2"/>
      </rPr>
      <t xml:space="preserve"> includes an actual cash advance issued from Accounts Payable before travel begins.</t>
    </r>
  </si>
  <si>
    <r>
      <t>Prepaid Expenses</t>
    </r>
    <r>
      <rPr>
        <sz val="10"/>
        <rFont val="Arial"/>
        <family val="2"/>
      </rPr>
      <t xml:space="preserve"> include previous reimbursement (airfaire, conference fees, hotel deposits) on personal credit card before travel begins.</t>
    </r>
  </si>
  <si>
    <t>Purchasing Card/Prepaid Expenses</t>
  </si>
  <si>
    <t>The University of Scranton Travel Expense Report</t>
  </si>
  <si>
    <t>Miles</t>
  </si>
  <si>
    <t>Rate</t>
  </si>
  <si>
    <t>Total</t>
  </si>
  <si>
    <t>Breakfast</t>
  </si>
  <si>
    <t>Lunch</t>
  </si>
  <si>
    <t>Dinner</t>
  </si>
  <si>
    <t>Incidentals</t>
  </si>
  <si>
    <t>Full Day</t>
  </si>
  <si>
    <t>Description</t>
  </si>
  <si>
    <t>Qty</t>
  </si>
  <si>
    <t>TOTAL</t>
  </si>
  <si>
    <t>Mileage:</t>
  </si>
  <si>
    <t>CALCULATOR</t>
  </si>
  <si>
    <t xml:space="preserve">Prepaid Expenses </t>
  </si>
  <si>
    <t xml:space="preserve">Cash Advance </t>
  </si>
  <si>
    <t xml:space="preserve">Name: </t>
  </si>
  <si>
    <t xml:space="preserve">Department: </t>
  </si>
  <si>
    <t xml:space="preserve">Project: </t>
  </si>
  <si>
    <t xml:space="preserve">Date: </t>
  </si>
  <si>
    <t xml:space="preserve">Fund/Orgn &amp; Acct: </t>
  </si>
  <si>
    <t xml:space="preserve">Department Phone: </t>
  </si>
  <si>
    <t xml:space="preserve">Place: </t>
  </si>
  <si>
    <t xml:space="preserve">Departure Date: </t>
  </si>
  <si>
    <t xml:space="preserve">Return Date: </t>
  </si>
  <si>
    <t>Amount</t>
  </si>
  <si>
    <t>PREPAID EXPENSES</t>
  </si>
  <si>
    <t>TRANS ID#</t>
  </si>
  <si>
    <r>
      <t xml:space="preserve">EXPLANATION (Itemized):                                                              </t>
    </r>
    <r>
      <rPr>
        <sz val="10"/>
        <rFont val="Arial"/>
        <family val="2"/>
      </rPr>
      <t>Reimbursable Expenses</t>
    </r>
  </si>
  <si>
    <t>EXPLANATION (Itemized):                                              (University Issued) Purchasing Card Expenses</t>
  </si>
  <si>
    <t>Purpose of Travel:</t>
  </si>
  <si>
    <t xml:space="preserve">Time: </t>
  </si>
  <si>
    <t>Date sent to Purchasing by AP ________________________</t>
  </si>
  <si>
    <t>Royal ID#</t>
  </si>
  <si>
    <r>
      <t>Original dated receipts that are not letter size must be taped to a white sheet of paper</t>
    </r>
    <r>
      <rPr>
        <sz val="10"/>
        <rFont val="Arial"/>
        <family val="2"/>
      </rPr>
      <t xml:space="preserve"> (8½ x 11).  Several dated receipts may be taped to each sheet of paper (one side only).  This process will significantly improve the review of dated receipts.  Please do not overlap dated receipts on the paper.</t>
    </r>
  </si>
  <si>
    <t>Check voucher is not required.  Copy of Itinerary must be attached.</t>
  </si>
  <si>
    <t>Original must be submitted to Accounts Payable within ten (10) working days of return. Original dated receipts</t>
  </si>
  <si>
    <t>that are not letter size must be taped to a white sheet of paper.  Original receipts are required.</t>
  </si>
  <si>
    <t>For daily expenditures that exceed Per Diem rates, receipts must be attached.  If the cost of any meal includes guests, those persons must be identified by name, title, and organization and the business purpose of the meal indicated.  This information must be indicated on the receipt or on the Explanation of Expenses on the Travel Expense Report.</t>
  </si>
  <si>
    <t>Per Diem Allowances should not be requested when meals are included in registration fees or paid for by others.</t>
  </si>
  <si>
    <r>
      <t xml:space="preserve">Airfare/Rail Ticket Stub </t>
    </r>
    <r>
      <rPr>
        <sz val="10"/>
        <rFont val="Arial"/>
        <family val="2"/>
      </rPr>
      <t>(the original passenger boarding pass which indicated the traveler's name, destination, dates of travel, and cost) should be attached.</t>
    </r>
  </si>
  <si>
    <t>*Per Diem Rates: See www.gsa.gov/mie</t>
  </si>
  <si>
    <t>Meals, including incidentals, may be reimbursed up to the per diem rates with no justification of the cost.  The General Services Administration (GSA) establishes per diem rates for destinations within the Continental United States (CONUS). Per Diems should not be requested when meals are included in registration fees or paid for by others.</t>
  </si>
  <si>
    <t>By signature, Per Diem meals requested above indicate the traveler did not participate in a meal provided at that time.</t>
  </si>
  <si>
    <t>* Note: If the city is not listed, the above rates should be used.. Travelers should use the specific rate for the travel location. Rates are available at  www.gsa.gov/mie</t>
  </si>
  <si>
    <r>
      <t xml:space="preserve">The Mileage allowance for business use of a personal automobile is $.54.5 per mile. </t>
    </r>
    <r>
      <rPr>
        <sz val="8"/>
        <rFont val="Arial"/>
        <family val="2"/>
      </rPr>
      <t xml:space="preserve"> (Jan 1,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</si>
</sst>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m/d/yy"/>
    <numFmt numFmtId="165" formatCode="[$-409]h:mm\ AM/PM;@"/>
    <numFmt numFmtId="166" formatCode="&quot;$&quot;#,##0.00"/>
    <numFmt numFmtId="167" formatCode="m/d/yy;@"/>
    <numFmt numFmtId="168" formatCode="&quot;$&quot;#,##0.000"/>
  </numFmts>
  <fonts count="22" x14ac:knownFonts="1">
    <font>
      <sz val="10"/>
      <name val="Arial"/>
    </font>
    <font>
      <sz val="10"/>
      <name val="Arial"/>
      <family val="2"/>
    </font>
    <font>
      <b/>
      <sz val="10"/>
      <name val="Arial"/>
      <family val="2"/>
    </font>
    <font>
      <b/>
      <sz val="11"/>
      <name val="Arial"/>
      <family val="2"/>
    </font>
    <font>
      <sz val="10"/>
      <name val="Arial"/>
      <family val="2"/>
    </font>
    <font>
      <sz val="7"/>
      <name val="Arial Narrow"/>
      <family val="2"/>
    </font>
    <font>
      <sz val="8"/>
      <name val="Arial"/>
      <family val="2"/>
    </font>
    <font>
      <u/>
      <sz val="10"/>
      <color indexed="12"/>
      <name val="Arial"/>
      <family val="2"/>
    </font>
    <font>
      <b/>
      <sz val="10"/>
      <color indexed="22"/>
      <name val="Arial"/>
      <family val="2"/>
    </font>
    <font>
      <b/>
      <sz val="8"/>
      <color indexed="81"/>
      <name val="Tahoma"/>
      <family val="2"/>
    </font>
    <font>
      <sz val="8"/>
      <color indexed="81"/>
      <name val="Tahoma"/>
      <family val="2"/>
    </font>
    <font>
      <b/>
      <sz val="14"/>
      <name val="Arial"/>
      <family val="2"/>
    </font>
    <font>
      <sz val="9"/>
      <name val="Arial"/>
      <family val="2"/>
    </font>
    <font>
      <sz val="10"/>
      <color indexed="14"/>
      <name val="Arial"/>
      <family val="2"/>
    </font>
    <font>
      <sz val="10"/>
      <color indexed="8"/>
      <name val="Arial"/>
      <family val="2"/>
    </font>
    <font>
      <sz val="8"/>
      <color indexed="14"/>
      <name val="Arial"/>
      <family val="2"/>
    </font>
    <font>
      <b/>
      <sz val="10"/>
      <color indexed="14"/>
      <name val="Arial"/>
      <family val="2"/>
    </font>
    <font>
      <u/>
      <sz val="8"/>
      <color indexed="14"/>
      <name val="Arial"/>
      <family val="2"/>
    </font>
    <font>
      <b/>
      <sz val="8"/>
      <color indexed="14"/>
      <name val="Arial"/>
      <family val="2"/>
    </font>
    <font>
      <b/>
      <sz val="12"/>
      <color indexed="14"/>
      <name val="Arial"/>
      <family val="2"/>
    </font>
    <font>
      <b/>
      <sz val="8"/>
      <color indexed="14"/>
      <name val="Arial"/>
      <family val="2"/>
    </font>
    <font>
      <b/>
      <sz val="11"/>
      <name val="Arial"/>
      <family val="2"/>
    </font>
  </fonts>
  <fills count="3">
    <fill>
      <patternFill patternType="none"/>
    </fill>
    <fill>
      <patternFill patternType="gray125"/>
    </fill>
    <fill>
      <patternFill patternType="solid">
        <fgColor indexed="55"/>
        <bgColor indexed="64"/>
      </patternFill>
    </fill>
  </fills>
  <borders count="1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132">
    <xf numFmtId="0" fontId="0" fillId="0" borderId="0" xfId="0"/>
    <xf numFmtId="0" fontId="0" fillId="0" borderId="0" xfId="0" applyBorder="1"/>
    <xf numFmtId="0" fontId="0" fillId="0" borderId="1" xfId="0" applyBorder="1"/>
    <xf numFmtId="0" fontId="0" fillId="0" borderId="0" xfId="0" applyAlignment="1">
      <alignment horizontal="center"/>
    </xf>
    <xf numFmtId="0" fontId="0" fillId="0" borderId="1" xfId="0" applyBorder="1" applyAlignment="1">
      <alignment horizontal="center"/>
    </xf>
    <xf numFmtId="0" fontId="0" fillId="0" borderId="0" xfId="0" applyAlignment="1">
      <alignment horizontal="left"/>
    </xf>
    <xf numFmtId="0" fontId="0" fillId="0" borderId="1" xfId="0" applyBorder="1" applyAlignment="1"/>
    <xf numFmtId="0" fontId="0" fillId="0" borderId="2" xfId="0" applyBorder="1"/>
    <xf numFmtId="0" fontId="11" fillId="0" borderId="0" xfId="0" applyFont="1" applyAlignment="1">
      <alignment horizontal="center"/>
    </xf>
    <xf numFmtId="0" fontId="0" fillId="0" borderId="3" xfId="0" applyBorder="1" applyAlignment="1">
      <alignment horizontal="center"/>
    </xf>
    <xf numFmtId="167" fontId="13" fillId="0" borderId="4" xfId="0" applyNumberFormat="1" applyFont="1" applyBorder="1" applyAlignment="1">
      <alignment horizontal="left"/>
    </xf>
    <xf numFmtId="165" fontId="13" fillId="0" borderId="4" xfId="0" applyNumberFormat="1" applyFont="1" applyBorder="1"/>
    <xf numFmtId="167" fontId="13" fillId="0" borderId="0" xfId="0" applyNumberFormat="1" applyFont="1" applyAlignment="1">
      <alignment horizontal="left"/>
    </xf>
    <xf numFmtId="165" fontId="13" fillId="0" borderId="0" xfId="0" applyNumberFormat="1" applyFont="1"/>
    <xf numFmtId="1" fontId="13" fillId="0" borderId="4" xfId="0" applyNumberFormat="1" applyFont="1" applyBorder="1" applyAlignment="1">
      <alignment horizontal="center"/>
    </xf>
    <xf numFmtId="1" fontId="13" fillId="0" borderId="0" xfId="0" quotePrefix="1" applyNumberFormat="1" applyFont="1" applyAlignment="1">
      <alignment horizontal="center"/>
    </xf>
    <xf numFmtId="0" fontId="15" fillId="0" borderId="0" xfId="0" applyFont="1"/>
    <xf numFmtId="0" fontId="13" fillId="0" borderId="0" xfId="0" applyFont="1"/>
    <xf numFmtId="0" fontId="15" fillId="0" borderId="0" xfId="0" quotePrefix="1" applyFont="1"/>
    <xf numFmtId="0" fontId="17" fillId="0" borderId="0" xfId="0" applyFont="1" applyBorder="1" applyAlignment="1">
      <alignment horizontal="right"/>
    </xf>
    <xf numFmtId="0" fontId="17" fillId="0" borderId="5" xfId="0" applyFont="1" applyBorder="1" applyAlignment="1">
      <alignment horizontal="right"/>
    </xf>
    <xf numFmtId="0" fontId="13" fillId="0" borderId="0" xfId="0" applyFont="1" applyBorder="1"/>
    <xf numFmtId="0" fontId="15" fillId="0" borderId="0" xfId="0" applyFont="1" applyBorder="1"/>
    <xf numFmtId="166" fontId="15" fillId="0" borderId="5" xfId="0" applyNumberFormat="1" applyFont="1" applyBorder="1"/>
    <xf numFmtId="0" fontId="13" fillId="0" borderId="5" xfId="0" applyFont="1" applyBorder="1"/>
    <xf numFmtId="166" fontId="15" fillId="0" borderId="0" xfId="0" applyNumberFormat="1" applyFont="1" applyBorder="1"/>
    <xf numFmtId="0" fontId="13" fillId="0" borderId="1" xfId="0" applyFont="1" applyBorder="1"/>
    <xf numFmtId="0" fontId="16" fillId="0" borderId="6" xfId="0" applyFont="1" applyBorder="1"/>
    <xf numFmtId="0" fontId="17" fillId="0" borderId="6" xfId="0" applyFont="1" applyBorder="1" applyAlignment="1">
      <alignment horizontal="center"/>
    </xf>
    <xf numFmtId="0" fontId="15" fillId="0" borderId="6" xfId="0" applyFont="1" applyBorder="1" applyAlignment="1">
      <alignment horizontal="center"/>
    </xf>
    <xf numFmtId="0" fontId="13" fillId="0" borderId="2" xfId="0" applyFont="1" applyBorder="1"/>
    <xf numFmtId="0" fontId="8" fillId="0" borderId="6" xfId="0" applyFont="1" applyBorder="1" applyAlignment="1">
      <alignment horizontal="center" vertical="center" textRotation="180" wrapText="1"/>
    </xf>
    <xf numFmtId="0" fontId="8" fillId="0" borderId="6" xfId="0" applyFont="1" applyBorder="1" applyAlignment="1">
      <alignment horizontal="center" vertical="center" textRotation="180"/>
    </xf>
    <xf numFmtId="0" fontId="8" fillId="0" borderId="0" xfId="0" applyFont="1" applyBorder="1" applyAlignment="1">
      <alignment horizontal="center" vertical="center" textRotation="180"/>
    </xf>
    <xf numFmtId="0" fontId="0" fillId="0" borderId="5" xfId="0" applyBorder="1"/>
    <xf numFmtId="0" fontId="15" fillId="0" borderId="1" xfId="0" applyFont="1" applyBorder="1"/>
    <xf numFmtId="8" fontId="15" fillId="0" borderId="5" xfId="0" applyNumberFormat="1" applyFont="1" applyBorder="1"/>
    <xf numFmtId="8" fontId="15" fillId="0" borderId="7" xfId="0" applyNumberFormat="1" applyFont="1" applyBorder="1"/>
    <xf numFmtId="8" fontId="17" fillId="0" borderId="5" xfId="0" applyNumberFormat="1" applyFont="1" applyBorder="1" applyAlignment="1">
      <alignment horizontal="right"/>
    </xf>
    <xf numFmtId="0" fontId="18" fillId="0" borderId="1" xfId="0" applyFont="1" applyBorder="1" applyAlignment="1">
      <alignment horizontal="right"/>
    </xf>
    <xf numFmtId="166" fontId="18" fillId="0" borderId="7" xfId="0" applyNumberFormat="1" applyFont="1" applyBorder="1"/>
    <xf numFmtId="166" fontId="17" fillId="0" borderId="5" xfId="0" applyNumberFormat="1" applyFont="1" applyBorder="1"/>
    <xf numFmtId="8" fontId="17" fillId="0" borderId="5" xfId="0" applyNumberFormat="1" applyFont="1" applyBorder="1"/>
    <xf numFmtId="168" fontId="15" fillId="0" borderId="1" xfId="0" applyNumberFormat="1" applyFont="1" applyBorder="1"/>
    <xf numFmtId="166" fontId="15" fillId="0" borderId="7" xfId="0" applyNumberFormat="1" applyFont="1" applyBorder="1"/>
    <xf numFmtId="0" fontId="1" fillId="0" borderId="0" xfId="0" applyFont="1" applyAlignment="1">
      <alignment horizontal="right"/>
    </xf>
    <xf numFmtId="0" fontId="1" fillId="0" borderId="0" xfId="0" applyFont="1" applyBorder="1" applyAlignment="1">
      <alignment horizontal="right"/>
    </xf>
    <xf numFmtId="0" fontId="1" fillId="0" borderId="3" xfId="0" applyFont="1" applyBorder="1" applyAlignment="1">
      <alignment horizontal="center" vertical="center" wrapText="1"/>
    </xf>
    <xf numFmtId="0" fontId="4" fillId="0" borderId="0" xfId="0" applyFont="1"/>
    <xf numFmtId="0" fontId="4" fillId="0" borderId="8" xfId="0" applyFont="1" applyBorder="1"/>
    <xf numFmtId="0" fontId="0" fillId="0" borderId="0" xfId="0" applyAlignment="1">
      <alignment horizontal="center" vertical="center"/>
    </xf>
    <xf numFmtId="0" fontId="0" fillId="0" borderId="0" xfId="0" applyAlignment="1">
      <alignment horizontal="center" vertical="top"/>
    </xf>
    <xf numFmtId="0" fontId="7" fillId="0" borderId="0" xfId="2" applyAlignment="1" applyProtection="1"/>
    <xf numFmtId="44" fontId="0" fillId="0" borderId="9" xfId="1" applyFont="1" applyBorder="1" applyAlignment="1">
      <alignment horizontal="right"/>
    </xf>
    <xf numFmtId="44" fontId="0" fillId="0" borderId="10" xfId="1" applyFont="1" applyBorder="1" applyAlignment="1">
      <alignment horizontal="right"/>
    </xf>
    <xf numFmtId="0" fontId="17" fillId="0" borderId="14" xfId="0" applyFont="1" applyBorder="1" applyAlignment="1">
      <alignment horizontal="center"/>
    </xf>
    <xf numFmtId="0" fontId="17" fillId="0" borderId="8" xfId="0" applyFont="1" applyBorder="1" applyAlignment="1">
      <alignment horizontal="center"/>
    </xf>
    <xf numFmtId="0" fontId="19" fillId="0" borderId="14" xfId="0" applyFont="1" applyBorder="1" applyAlignment="1">
      <alignment horizontal="center" vertical="center"/>
    </xf>
    <xf numFmtId="0" fontId="19" fillId="0" borderId="8" xfId="0" applyFont="1" applyBorder="1" applyAlignment="1">
      <alignment horizontal="center" vertical="center"/>
    </xf>
    <xf numFmtId="0" fontId="19" fillId="0" borderId="15" xfId="0" applyFont="1" applyBorder="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horizontal="center" vertical="center"/>
    </xf>
    <xf numFmtId="0" fontId="19" fillId="0" borderId="7" xfId="0" applyFont="1" applyBorder="1" applyAlignment="1">
      <alignment horizontal="center" vertical="center"/>
    </xf>
    <xf numFmtId="0" fontId="13" fillId="0" borderId="8" xfId="0" applyFont="1" applyBorder="1" applyAlignment="1">
      <alignment wrapText="1"/>
    </xf>
    <xf numFmtId="0" fontId="0" fillId="0" borderId="8" xfId="0" applyBorder="1" applyAlignment="1">
      <alignment wrapText="1"/>
    </xf>
    <xf numFmtId="0" fontId="0" fillId="0" borderId="0" xfId="0" applyAlignment="1">
      <alignment wrapText="1"/>
    </xf>
    <xf numFmtId="0" fontId="20" fillId="0" borderId="2" xfId="0" applyFont="1" applyBorder="1" applyAlignment="1">
      <alignment horizontal="right"/>
    </xf>
    <xf numFmtId="0" fontId="20" fillId="0" borderId="1" xfId="0" applyFont="1" applyBorder="1" applyAlignment="1">
      <alignment horizontal="right"/>
    </xf>
    <xf numFmtId="0" fontId="15" fillId="0" borderId="6" xfId="0" applyFont="1" applyBorder="1" applyAlignment="1">
      <alignment horizontal="left"/>
    </xf>
    <xf numFmtId="0" fontId="15" fillId="0" borderId="0" xfId="0" applyFont="1" applyBorder="1" applyAlignment="1">
      <alignment horizontal="left"/>
    </xf>
    <xf numFmtId="8" fontId="21" fillId="0" borderId="4" xfId="1" applyNumberFormat="1" applyFont="1" applyBorder="1" applyAlignment="1">
      <alignment horizontal="right"/>
    </xf>
    <xf numFmtId="44" fontId="21" fillId="0" borderId="1" xfId="1" applyFont="1" applyBorder="1" applyAlignment="1">
      <alignment horizontal="right"/>
    </xf>
    <xf numFmtId="44" fontId="21" fillId="0" borderId="4" xfId="1" applyFont="1" applyBorder="1" applyAlignment="1">
      <alignment horizontal="right"/>
    </xf>
    <xf numFmtId="0" fontId="5" fillId="0" borderId="8" xfId="0" applyFont="1" applyBorder="1" applyAlignment="1">
      <alignment horizontal="center" vertical="top"/>
    </xf>
    <xf numFmtId="0" fontId="0" fillId="0" borderId="9" xfId="0" applyBorder="1" applyAlignment="1">
      <alignment horizontal="left"/>
    </xf>
    <xf numFmtId="0" fontId="0" fillId="0" borderId="4" xfId="0" applyBorder="1" applyAlignment="1">
      <alignment horizontal="left"/>
    </xf>
    <xf numFmtId="0" fontId="0" fillId="0" borderId="10" xfId="0" applyBorder="1" applyAlignment="1">
      <alignment horizontal="left"/>
    </xf>
    <xf numFmtId="0" fontId="0" fillId="0" borderId="4" xfId="0" applyBorder="1" applyAlignment="1">
      <alignment horizontal="right"/>
    </xf>
    <xf numFmtId="0" fontId="0" fillId="0" borderId="10" xfId="0" applyBorder="1" applyAlignment="1">
      <alignment horizontal="right"/>
    </xf>
    <xf numFmtId="0" fontId="0" fillId="0" borderId="9" xfId="0" applyBorder="1" applyAlignment="1">
      <alignment horizontal="center" wrapText="1"/>
    </xf>
    <xf numFmtId="0" fontId="0" fillId="0" borderId="4" xfId="0" applyBorder="1" applyAlignment="1">
      <alignment horizontal="center" wrapText="1"/>
    </xf>
    <xf numFmtId="0" fontId="0" fillId="0" borderId="10" xfId="0" applyBorder="1" applyAlignment="1">
      <alignment horizontal="center"/>
    </xf>
    <xf numFmtId="167" fontId="0" fillId="0" borderId="9" xfId="0" applyNumberFormat="1" applyBorder="1" applyAlignment="1">
      <alignment horizontal="center"/>
    </xf>
    <xf numFmtId="167" fontId="0" fillId="0" borderId="4" xfId="0" applyNumberFormat="1" applyBorder="1" applyAlignment="1">
      <alignment horizontal="center"/>
    </xf>
    <xf numFmtId="167" fontId="0" fillId="0" borderId="10" xfId="0" applyNumberFormat="1" applyBorder="1" applyAlignment="1">
      <alignment horizontal="center"/>
    </xf>
    <xf numFmtId="0" fontId="2" fillId="0" borderId="0" xfId="0" applyFont="1" applyAlignment="1">
      <alignment horizontal="right"/>
    </xf>
    <xf numFmtId="44" fontId="2" fillId="0" borderId="9" xfId="1" applyFont="1" applyBorder="1" applyAlignment="1">
      <alignment horizontal="right"/>
    </xf>
    <xf numFmtId="44" fontId="2" fillId="0" borderId="10" xfId="1" applyFont="1" applyBorder="1" applyAlignment="1">
      <alignment horizontal="right"/>
    </xf>
    <xf numFmtId="0" fontId="4" fillId="0" borderId="9" xfId="0" applyFont="1" applyBorder="1" applyAlignment="1">
      <alignment horizontal="center"/>
    </xf>
    <xf numFmtId="0" fontId="4" fillId="0" borderId="10" xfId="0" applyFont="1" applyBorder="1" applyAlignment="1">
      <alignment horizontal="center"/>
    </xf>
    <xf numFmtId="0" fontId="0" fillId="0" borderId="9" xfId="0" applyBorder="1" applyAlignment="1">
      <alignment horizontal="center"/>
    </xf>
    <xf numFmtId="166" fontId="0" fillId="0" borderId="9" xfId="1" applyNumberFormat="1" applyFont="1" applyBorder="1" applyAlignment="1">
      <alignment horizontal="center"/>
    </xf>
    <xf numFmtId="44" fontId="0" fillId="0" borderId="10" xfId="1" applyFont="1" applyBorder="1" applyAlignment="1">
      <alignment horizontal="center"/>
    </xf>
    <xf numFmtId="0" fontId="0" fillId="0" borderId="4" xfId="0" applyBorder="1" applyAlignment="1">
      <alignment horizontal="center"/>
    </xf>
    <xf numFmtId="0" fontId="0" fillId="2" borderId="9" xfId="0" applyFill="1" applyBorder="1" applyAlignment="1">
      <alignment horizontal="center"/>
    </xf>
    <xf numFmtId="0" fontId="0" fillId="2" borderId="4" xfId="0" applyFill="1" applyBorder="1" applyAlignment="1">
      <alignment horizontal="center"/>
    </xf>
    <xf numFmtId="0" fontId="0" fillId="2" borderId="10" xfId="0" applyFill="1" applyBorder="1" applyAlignment="1">
      <alignment horizontal="center"/>
    </xf>
    <xf numFmtId="0" fontId="1" fillId="0" borderId="9" xfId="0" applyFont="1" applyBorder="1" applyAlignment="1">
      <alignment horizontal="center" wrapText="1"/>
    </xf>
    <xf numFmtId="0" fontId="1" fillId="0" borderId="4" xfId="0" applyFont="1" applyBorder="1" applyAlignment="1">
      <alignment horizontal="center" wrapText="1"/>
    </xf>
    <xf numFmtId="0" fontId="1" fillId="0" borderId="10" xfId="0" applyFont="1" applyBorder="1" applyAlignment="1">
      <alignment horizontal="center" wrapText="1"/>
    </xf>
    <xf numFmtId="0" fontId="0" fillId="0" borderId="10" xfId="0" applyBorder="1" applyAlignment="1">
      <alignment horizontal="center" wrapText="1"/>
    </xf>
    <xf numFmtId="44" fontId="4" fillId="0" borderId="9" xfId="1" applyFont="1" applyBorder="1" applyAlignment="1">
      <alignment horizontal="right"/>
    </xf>
    <xf numFmtId="44" fontId="4" fillId="0" borderId="10" xfId="1" applyFont="1" applyBorder="1" applyAlignment="1">
      <alignment horizontal="right"/>
    </xf>
    <xf numFmtId="0" fontId="1" fillId="0" borderId="0" xfId="0" applyFont="1" applyFill="1" applyBorder="1" applyAlignment="1">
      <alignment horizontal="right"/>
    </xf>
    <xf numFmtId="0" fontId="0" fillId="0" borderId="0" xfId="0" applyAlignment="1">
      <alignment horizontal="right"/>
    </xf>
    <xf numFmtId="0" fontId="1" fillId="0" borderId="0" xfId="0" applyFont="1" applyAlignment="1">
      <alignment horizontal="right"/>
    </xf>
    <xf numFmtId="164" fontId="0" fillId="0" borderId="1" xfId="0" applyNumberFormat="1" applyBorder="1" applyAlignment="1">
      <alignment horizontal="left"/>
    </xf>
    <xf numFmtId="0" fontId="0" fillId="0" borderId="1" xfId="0" applyBorder="1" applyAlignment="1">
      <alignment horizontal="left"/>
    </xf>
    <xf numFmtId="0" fontId="12" fillId="0" borderId="8" xfId="0" applyFont="1" applyBorder="1" applyAlignment="1">
      <alignment horizontal="left" vertical="top" wrapText="1"/>
    </xf>
    <xf numFmtId="0" fontId="12" fillId="0" borderId="1" xfId="0" applyFont="1" applyBorder="1" applyAlignment="1">
      <alignment horizontal="left" vertical="top" wrapText="1"/>
    </xf>
    <xf numFmtId="0" fontId="1" fillId="0" borderId="0" xfId="0" applyFont="1" applyAlignment="1">
      <alignment horizontal="right" vertical="top" wrapText="1"/>
    </xf>
    <xf numFmtId="0" fontId="14" fillId="0" borderId="0" xfId="0" applyFont="1" applyAlignment="1">
      <alignment horizontal="left"/>
    </xf>
    <xf numFmtId="0" fontId="5" fillId="0" borderId="0" xfId="0" applyFont="1" applyAlignment="1">
      <alignment horizontal="center" vertical="top"/>
    </xf>
    <xf numFmtId="44" fontId="2" fillId="0" borderId="1" xfId="1" applyFont="1" applyBorder="1" applyAlignment="1">
      <alignment horizontal="center"/>
    </xf>
    <xf numFmtId="44" fontId="2" fillId="0" borderId="1" xfId="1" applyFont="1" applyFill="1" applyBorder="1" applyAlignment="1">
      <alignment horizontal="center"/>
    </xf>
    <xf numFmtId="0" fontId="0" fillId="0" borderId="8" xfId="0" applyBorder="1" applyAlignment="1">
      <alignment horizontal="center"/>
    </xf>
    <xf numFmtId="44" fontId="4" fillId="0" borderId="8" xfId="1" applyFont="1" applyFill="1" applyBorder="1" applyAlignment="1">
      <alignment horizontal="center"/>
    </xf>
    <xf numFmtId="0" fontId="11" fillId="0" borderId="0" xfId="0" applyFont="1" applyAlignment="1">
      <alignment horizontal="center"/>
    </xf>
    <xf numFmtId="0" fontId="5" fillId="0" borderId="0" xfId="0" applyFont="1" applyAlignment="1">
      <alignment horizontal="right" vertical="top"/>
    </xf>
    <xf numFmtId="0" fontId="5" fillId="0" borderId="0" xfId="0" applyFont="1" applyBorder="1" applyAlignment="1">
      <alignment horizontal="center" vertical="top"/>
    </xf>
    <xf numFmtId="0" fontId="2" fillId="0" borderId="0" xfId="0" applyFont="1" applyBorder="1" applyAlignment="1">
      <alignment horizontal="right"/>
    </xf>
    <xf numFmtId="44" fontId="3" fillId="0" borderId="4" xfId="1" applyFont="1" applyBorder="1" applyAlignment="1">
      <alignment horizontal="right"/>
    </xf>
    <xf numFmtId="0" fontId="8" fillId="0" borderId="11" xfId="0" applyFont="1" applyBorder="1" applyAlignment="1">
      <alignment horizontal="center" vertical="center" textRotation="180" wrapText="1"/>
    </xf>
    <xf numFmtId="0" fontId="8" fillId="0" borderId="12" xfId="0" applyFont="1" applyBorder="1" applyAlignment="1">
      <alignment horizontal="center" vertical="center" textRotation="180"/>
    </xf>
    <xf numFmtId="0" fontId="8" fillId="0" borderId="13" xfId="0" applyFont="1" applyBorder="1" applyAlignment="1">
      <alignment horizontal="center" vertical="center" textRotation="180"/>
    </xf>
    <xf numFmtId="0" fontId="0" fillId="0" borderId="0" xfId="0" applyAlignment="1">
      <alignment horizontal="left"/>
    </xf>
    <xf numFmtId="0" fontId="3" fillId="0" borderId="0" xfId="0" applyFont="1" applyAlignment="1">
      <alignment horizontal="left"/>
    </xf>
    <xf numFmtId="0" fontId="0" fillId="0" borderId="0" xfId="0" applyAlignment="1">
      <alignment horizontal="left" wrapText="1"/>
    </xf>
    <xf numFmtId="0" fontId="0" fillId="0" borderId="0" xfId="0" applyAlignment="1">
      <alignment horizontal="center"/>
    </xf>
    <xf numFmtId="0" fontId="4"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1</xdr:col>
      <xdr:colOff>190500</xdr:colOff>
      <xdr:row>3</xdr:row>
      <xdr:rowOff>104775</xdr:rowOff>
    </xdr:to>
    <xdr:pic>
      <xdr:nvPicPr>
        <xdr:cNvPr id="1050" name="Picture 15" descr="PCSeal"/>
        <xdr:cNvPicPr>
          <a:picLocks noChangeAspect="1" noChangeArrowheads="1"/>
        </xdr:cNvPicPr>
      </xdr:nvPicPr>
      <xdr:blipFill>
        <a:blip xmlns:r="http://schemas.openxmlformats.org/officeDocument/2006/relationships" r:embed="rId1" cstate="print"/>
        <a:srcRect/>
        <a:stretch>
          <a:fillRect/>
        </a:stretch>
      </xdr:blipFill>
      <xdr:spPr bwMode="auto">
        <a:xfrm>
          <a:off x="66675" y="28575"/>
          <a:ext cx="4476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lynx.scranton.edu/purchasing/purchcar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56"/>
  <sheetViews>
    <sheetView tabSelected="1" workbookViewId="0">
      <selection activeCell="D4" sqref="D4:F4"/>
    </sheetView>
  </sheetViews>
  <sheetFormatPr defaultRowHeight="13.2" x14ac:dyDescent="0.25"/>
  <cols>
    <col min="1" max="1" width="4.88671875" customWidth="1"/>
    <col min="2" max="2" width="5" customWidth="1"/>
    <col min="3" max="3" width="4.33203125" customWidth="1"/>
    <col min="4" max="4" width="10.88671875" customWidth="1"/>
    <col min="5" max="5" width="7.6640625" customWidth="1"/>
    <col min="7" max="7" width="4.88671875" customWidth="1"/>
    <col min="9" max="9" width="9.5546875" customWidth="1"/>
    <col min="12" max="12" width="10.33203125" customWidth="1"/>
    <col min="13" max="13" width="6.5546875" customWidth="1"/>
    <col min="14" max="14" width="1" customWidth="1"/>
    <col min="18" max="18" width="9.88671875" customWidth="1"/>
  </cols>
  <sheetData>
    <row r="1" spans="1:18" ht="17.399999999999999" x14ac:dyDescent="0.3">
      <c r="A1" s="117" t="s">
        <v>41</v>
      </c>
      <c r="B1" s="117"/>
      <c r="C1" s="117"/>
      <c r="D1" s="117"/>
      <c r="E1" s="117"/>
      <c r="F1" s="117"/>
      <c r="G1" s="117"/>
      <c r="H1" s="117"/>
      <c r="I1" s="117"/>
      <c r="J1" s="117"/>
      <c r="K1" s="117"/>
      <c r="L1" s="117"/>
      <c r="M1" s="117"/>
      <c r="N1" s="8"/>
    </row>
    <row r="2" spans="1:18" ht="15" customHeight="1" x14ac:dyDescent="0.25">
      <c r="A2" s="125" t="s">
        <v>4</v>
      </c>
      <c r="B2" s="125"/>
      <c r="C2" s="125"/>
      <c r="E2" t="s">
        <v>4</v>
      </c>
      <c r="F2" s="119"/>
      <c r="G2" s="119"/>
      <c r="H2" s="119"/>
      <c r="J2" s="3" t="s">
        <v>3</v>
      </c>
      <c r="K2" s="4"/>
      <c r="L2" s="4"/>
      <c r="O2" s="57" t="s">
        <v>67</v>
      </c>
      <c r="P2" s="58"/>
      <c r="Q2" s="58"/>
      <c r="R2" s="59"/>
    </row>
    <row r="3" spans="1:18" ht="9" customHeight="1" x14ac:dyDescent="0.25">
      <c r="K3" s="73" t="s">
        <v>21</v>
      </c>
      <c r="L3" s="73"/>
      <c r="O3" s="60"/>
      <c r="P3" s="61"/>
      <c r="Q3" s="61"/>
      <c r="R3" s="62"/>
    </row>
    <row r="4" spans="1:18" ht="15" customHeight="1" x14ac:dyDescent="0.25">
      <c r="A4" s="104" t="s">
        <v>57</v>
      </c>
      <c r="B4" s="104"/>
      <c r="C4" s="104"/>
      <c r="D4" s="107"/>
      <c r="E4" s="107"/>
      <c r="F4" s="107"/>
      <c r="H4" s="104" t="s">
        <v>60</v>
      </c>
      <c r="I4" s="104"/>
      <c r="J4" s="106"/>
      <c r="K4" s="106"/>
      <c r="L4" s="106"/>
      <c r="O4" s="55" t="s">
        <v>50</v>
      </c>
      <c r="P4" s="56"/>
      <c r="Q4" s="56"/>
      <c r="R4" s="38" t="s">
        <v>66</v>
      </c>
    </row>
    <row r="5" spans="1:18" ht="15" customHeight="1" x14ac:dyDescent="0.25">
      <c r="A5" s="104" t="s">
        <v>74</v>
      </c>
      <c r="B5" s="104"/>
      <c r="C5" s="104"/>
      <c r="D5" s="75"/>
      <c r="E5" s="75"/>
      <c r="F5" s="75"/>
      <c r="H5" s="105" t="s">
        <v>61</v>
      </c>
      <c r="I5" s="105"/>
      <c r="J5" s="14" t="s">
        <v>4</v>
      </c>
      <c r="K5" s="15"/>
      <c r="L5" s="14"/>
      <c r="O5" s="68"/>
      <c r="P5" s="69"/>
      <c r="Q5" s="69"/>
      <c r="R5" s="36">
        <v>0</v>
      </c>
    </row>
    <row r="6" spans="1:18" ht="15" customHeight="1" x14ac:dyDescent="0.25">
      <c r="A6" s="104" t="s">
        <v>58</v>
      </c>
      <c r="B6" s="104"/>
      <c r="C6" s="104"/>
      <c r="D6" s="75"/>
      <c r="E6" s="75"/>
      <c r="F6" s="75"/>
      <c r="H6" s="104" t="s">
        <v>62</v>
      </c>
      <c r="I6" s="104"/>
      <c r="J6" s="75"/>
      <c r="K6" s="75"/>
      <c r="L6" s="75"/>
      <c r="O6" s="68"/>
      <c r="P6" s="69"/>
      <c r="Q6" s="69"/>
      <c r="R6" s="36">
        <v>0</v>
      </c>
    </row>
    <row r="7" spans="1:18" ht="15" customHeight="1" x14ac:dyDescent="0.25">
      <c r="A7" s="110" t="s">
        <v>71</v>
      </c>
      <c r="B7" s="110"/>
      <c r="C7" s="110"/>
      <c r="D7" s="108"/>
      <c r="E7" s="108"/>
      <c r="F7" s="108"/>
      <c r="H7" s="104" t="s">
        <v>63</v>
      </c>
      <c r="I7" s="104"/>
      <c r="J7" s="75"/>
      <c r="K7" s="75"/>
      <c r="L7" s="75"/>
      <c r="O7" s="68"/>
      <c r="P7" s="69"/>
      <c r="Q7" s="69"/>
      <c r="R7" s="42">
        <v>0</v>
      </c>
    </row>
    <row r="8" spans="1:18" ht="15" customHeight="1" x14ac:dyDescent="0.25">
      <c r="A8" s="110"/>
      <c r="B8" s="110"/>
      <c r="C8" s="110"/>
      <c r="D8" s="109"/>
      <c r="E8" s="109"/>
      <c r="F8" s="109"/>
      <c r="H8" s="105" t="s">
        <v>64</v>
      </c>
      <c r="I8" s="105"/>
      <c r="J8" s="10"/>
      <c r="K8" s="45" t="s">
        <v>72</v>
      </c>
      <c r="L8" s="11"/>
      <c r="O8" s="66" t="s">
        <v>52</v>
      </c>
      <c r="P8" s="67"/>
      <c r="Q8" s="67"/>
      <c r="R8" s="37">
        <f>SUM(R5:R7)</f>
        <v>0</v>
      </c>
    </row>
    <row r="9" spans="1:18" ht="15" customHeight="1" x14ac:dyDescent="0.25">
      <c r="A9" s="103" t="s">
        <v>59</v>
      </c>
      <c r="B9" s="103"/>
      <c r="C9" s="103"/>
      <c r="D9" s="107"/>
      <c r="E9" s="107"/>
      <c r="F9" s="107"/>
      <c r="H9" s="105" t="s">
        <v>65</v>
      </c>
      <c r="I9" s="105"/>
      <c r="J9" s="12"/>
      <c r="K9" s="46" t="s">
        <v>72</v>
      </c>
      <c r="L9" s="13"/>
      <c r="O9" s="18"/>
      <c r="P9" s="16"/>
      <c r="Q9" s="16"/>
      <c r="R9" s="17"/>
    </row>
    <row r="10" spans="1:18" ht="15" customHeight="1" x14ac:dyDescent="0.25">
      <c r="A10" s="120" t="s">
        <v>56</v>
      </c>
      <c r="B10" s="120"/>
      <c r="C10" s="120"/>
      <c r="D10" s="121"/>
      <c r="E10" s="121"/>
      <c r="F10" s="121"/>
      <c r="H10" s="85" t="s">
        <v>55</v>
      </c>
      <c r="I10" s="85"/>
      <c r="J10" s="70">
        <f>SUM(R8)</f>
        <v>0</v>
      </c>
      <c r="K10" s="71"/>
      <c r="L10" s="72"/>
      <c r="O10" s="57" t="s">
        <v>54</v>
      </c>
      <c r="P10" s="58"/>
      <c r="Q10" s="58"/>
      <c r="R10" s="59"/>
    </row>
    <row r="11" spans="1:18" ht="7.5" customHeight="1" x14ac:dyDescent="0.25">
      <c r="A11" s="6"/>
      <c r="B11" s="6"/>
      <c r="C11" s="6"/>
      <c r="O11" s="60"/>
      <c r="P11" s="61"/>
      <c r="Q11" s="61"/>
      <c r="R11" s="62"/>
    </row>
    <row r="12" spans="1:18" ht="26.4" customHeight="1" x14ac:dyDescent="0.25">
      <c r="A12" s="79" t="s">
        <v>0</v>
      </c>
      <c r="B12" s="80"/>
      <c r="C12" s="81"/>
      <c r="D12" s="79" t="s">
        <v>69</v>
      </c>
      <c r="E12" s="80"/>
      <c r="F12" s="80"/>
      <c r="G12" s="80"/>
      <c r="H12" s="80"/>
      <c r="I12" s="80"/>
      <c r="J12" s="100"/>
      <c r="K12" s="90" t="s">
        <v>2</v>
      </c>
      <c r="L12" s="81"/>
      <c r="M12" s="7"/>
      <c r="N12" s="34"/>
      <c r="O12" s="27" t="s">
        <v>53</v>
      </c>
      <c r="P12" s="19" t="s">
        <v>42</v>
      </c>
      <c r="Q12" s="19" t="s">
        <v>43</v>
      </c>
      <c r="R12" s="20" t="s">
        <v>44</v>
      </c>
    </row>
    <row r="13" spans="1:18" x14ac:dyDescent="0.25">
      <c r="A13" s="82"/>
      <c r="B13" s="83"/>
      <c r="C13" s="84"/>
      <c r="D13" s="74"/>
      <c r="E13" s="75"/>
      <c r="F13" s="75"/>
      <c r="G13" s="75"/>
      <c r="H13" s="75"/>
      <c r="I13" s="75"/>
      <c r="J13" s="76"/>
      <c r="K13" s="91"/>
      <c r="L13" s="92"/>
      <c r="M13" s="122" t="s">
        <v>73</v>
      </c>
      <c r="N13" s="31"/>
      <c r="O13" s="30"/>
      <c r="P13" s="35">
        <v>0</v>
      </c>
      <c r="Q13" s="43">
        <v>0.54500000000000004</v>
      </c>
      <c r="R13" s="44">
        <f>P13*Q13</f>
        <v>0</v>
      </c>
    </row>
    <row r="14" spans="1:18" x14ac:dyDescent="0.25">
      <c r="A14" s="82"/>
      <c r="B14" s="83"/>
      <c r="C14" s="84"/>
      <c r="D14" s="74"/>
      <c r="E14" s="75"/>
      <c r="F14" s="75"/>
      <c r="G14" s="75"/>
      <c r="H14" s="75"/>
      <c r="I14" s="75"/>
      <c r="J14" s="76"/>
      <c r="K14" s="53"/>
      <c r="L14" s="54"/>
      <c r="M14" s="123"/>
      <c r="N14" s="32"/>
      <c r="O14" s="27" t="s">
        <v>82</v>
      </c>
      <c r="P14" s="21"/>
      <c r="Q14" s="21"/>
      <c r="R14" s="24"/>
    </row>
    <row r="15" spans="1:18" x14ac:dyDescent="0.25">
      <c r="A15" s="82"/>
      <c r="B15" s="83"/>
      <c r="C15" s="84"/>
      <c r="D15" s="74"/>
      <c r="E15" s="75"/>
      <c r="F15" s="75"/>
      <c r="G15" s="75"/>
      <c r="H15" s="75"/>
      <c r="I15" s="75"/>
      <c r="J15" s="76"/>
      <c r="K15" s="53"/>
      <c r="L15" s="54"/>
      <c r="M15" s="123"/>
      <c r="N15" s="32"/>
      <c r="O15" s="28" t="s">
        <v>51</v>
      </c>
      <c r="P15" s="19" t="s">
        <v>50</v>
      </c>
      <c r="Q15" s="19" t="s">
        <v>43</v>
      </c>
      <c r="R15" s="20" t="s">
        <v>44</v>
      </c>
    </row>
    <row r="16" spans="1:18" x14ac:dyDescent="0.25">
      <c r="A16" s="82"/>
      <c r="B16" s="83"/>
      <c r="C16" s="84"/>
      <c r="D16" s="74"/>
      <c r="E16" s="75"/>
      <c r="F16" s="75"/>
      <c r="G16" s="75"/>
      <c r="H16" s="75"/>
      <c r="I16" s="75"/>
      <c r="J16" s="76"/>
      <c r="K16" s="53"/>
      <c r="L16" s="54"/>
      <c r="M16" s="123"/>
      <c r="N16" s="32"/>
      <c r="O16" s="29">
        <v>0</v>
      </c>
      <c r="P16" s="22" t="s">
        <v>49</v>
      </c>
      <c r="Q16" s="25">
        <v>51</v>
      </c>
      <c r="R16" s="23">
        <v>0</v>
      </c>
    </row>
    <row r="17" spans="1:18" x14ac:dyDescent="0.25">
      <c r="A17" s="82"/>
      <c r="B17" s="83"/>
      <c r="C17" s="84"/>
      <c r="D17" s="74"/>
      <c r="E17" s="75"/>
      <c r="F17" s="75"/>
      <c r="G17" s="75"/>
      <c r="H17" s="75"/>
      <c r="I17" s="75"/>
      <c r="J17" s="76"/>
      <c r="K17" s="53"/>
      <c r="L17" s="54"/>
      <c r="M17" s="123"/>
      <c r="N17" s="32"/>
      <c r="O17" s="29">
        <v>0</v>
      </c>
      <c r="P17" s="22" t="s">
        <v>45</v>
      </c>
      <c r="Q17" s="25">
        <v>11</v>
      </c>
      <c r="R17" s="23">
        <f>O17*Q17</f>
        <v>0</v>
      </c>
    </row>
    <row r="18" spans="1:18" x14ac:dyDescent="0.25">
      <c r="A18" s="82"/>
      <c r="B18" s="83"/>
      <c r="C18" s="84"/>
      <c r="D18" s="74"/>
      <c r="E18" s="75"/>
      <c r="F18" s="75"/>
      <c r="G18" s="75"/>
      <c r="H18" s="75"/>
      <c r="I18" s="75"/>
      <c r="J18" s="76"/>
      <c r="K18" s="53"/>
      <c r="L18" s="54"/>
      <c r="M18" s="123"/>
      <c r="N18" s="32"/>
      <c r="O18" s="29">
        <v>0</v>
      </c>
      <c r="P18" s="22" t="s">
        <v>46</v>
      </c>
      <c r="Q18" s="25">
        <v>12</v>
      </c>
      <c r="R18" s="23">
        <f>O18*Q18</f>
        <v>0</v>
      </c>
    </row>
    <row r="19" spans="1:18" x14ac:dyDescent="0.25">
      <c r="A19" s="82"/>
      <c r="B19" s="83"/>
      <c r="C19" s="84"/>
      <c r="D19" s="74"/>
      <c r="E19" s="75"/>
      <c r="F19" s="75"/>
      <c r="G19" s="75"/>
      <c r="H19" s="75"/>
      <c r="I19" s="75"/>
      <c r="J19" s="76"/>
      <c r="K19" s="53"/>
      <c r="L19" s="54"/>
      <c r="M19" s="123"/>
      <c r="N19" s="32"/>
      <c r="O19" s="29">
        <v>0</v>
      </c>
      <c r="P19" s="22" t="s">
        <v>47</v>
      </c>
      <c r="Q19" s="25">
        <v>23</v>
      </c>
      <c r="R19" s="23">
        <f>O19*Q19</f>
        <v>0</v>
      </c>
    </row>
    <row r="20" spans="1:18" x14ac:dyDescent="0.25">
      <c r="A20" s="82"/>
      <c r="B20" s="83"/>
      <c r="C20" s="84"/>
      <c r="D20" s="74"/>
      <c r="E20" s="75"/>
      <c r="F20" s="75"/>
      <c r="G20" s="75"/>
      <c r="H20" s="75"/>
      <c r="I20" s="75"/>
      <c r="J20" s="76"/>
      <c r="K20" s="53"/>
      <c r="L20" s="54"/>
      <c r="M20" s="123"/>
      <c r="N20" s="32"/>
      <c r="O20" s="29">
        <v>0</v>
      </c>
      <c r="P20" s="22" t="s">
        <v>48</v>
      </c>
      <c r="Q20" s="25">
        <v>5</v>
      </c>
      <c r="R20" s="41">
        <f>O20*Q20</f>
        <v>0</v>
      </c>
    </row>
    <row r="21" spans="1:18" x14ac:dyDescent="0.25">
      <c r="A21" s="82"/>
      <c r="B21" s="83"/>
      <c r="C21" s="84"/>
      <c r="D21" s="74"/>
      <c r="E21" s="75"/>
      <c r="F21" s="75"/>
      <c r="G21" s="75"/>
      <c r="H21" s="75"/>
      <c r="I21" s="75"/>
      <c r="J21" s="76"/>
      <c r="K21" s="53"/>
      <c r="L21" s="54"/>
      <c r="M21" s="123"/>
      <c r="N21" s="32"/>
      <c r="O21" s="30"/>
      <c r="P21" s="26"/>
      <c r="Q21" s="39" t="s">
        <v>52</v>
      </c>
      <c r="R21" s="40">
        <f>SUM(R16:R20)</f>
        <v>0</v>
      </c>
    </row>
    <row r="22" spans="1:18" ht="12.75" customHeight="1" x14ac:dyDescent="0.25">
      <c r="A22" s="82"/>
      <c r="B22" s="83"/>
      <c r="C22" s="84"/>
      <c r="D22" s="74"/>
      <c r="E22" s="75"/>
      <c r="F22" s="75"/>
      <c r="G22" s="75"/>
      <c r="H22" s="75"/>
      <c r="I22" s="75"/>
      <c r="J22" s="76"/>
      <c r="K22" s="53"/>
      <c r="L22" s="54"/>
      <c r="M22" s="123"/>
      <c r="N22" s="32"/>
      <c r="O22" s="63" t="s">
        <v>85</v>
      </c>
      <c r="P22" s="64"/>
      <c r="Q22" s="64"/>
      <c r="R22" s="64"/>
    </row>
    <row r="23" spans="1:18" x14ac:dyDescent="0.25">
      <c r="A23" s="82"/>
      <c r="B23" s="83"/>
      <c r="C23" s="84"/>
      <c r="D23" s="74"/>
      <c r="E23" s="75"/>
      <c r="F23" s="75"/>
      <c r="G23" s="75"/>
      <c r="H23" s="75"/>
      <c r="I23" s="75"/>
      <c r="J23" s="76"/>
      <c r="K23" s="53"/>
      <c r="L23" s="54"/>
      <c r="M23" s="123"/>
      <c r="N23" s="33"/>
      <c r="O23" s="65"/>
      <c r="P23" s="65"/>
      <c r="Q23" s="65"/>
      <c r="R23" s="65"/>
    </row>
    <row r="24" spans="1:18" x14ac:dyDescent="0.25">
      <c r="A24" s="82"/>
      <c r="B24" s="83"/>
      <c r="C24" s="84"/>
      <c r="D24" s="74"/>
      <c r="E24" s="75"/>
      <c r="F24" s="75"/>
      <c r="G24" s="75"/>
      <c r="H24" s="75"/>
      <c r="I24" s="75"/>
      <c r="J24" s="76"/>
      <c r="K24" s="53"/>
      <c r="L24" s="54"/>
      <c r="M24" s="123"/>
      <c r="N24" s="33"/>
      <c r="O24" s="65"/>
      <c r="P24" s="65"/>
      <c r="Q24" s="65"/>
      <c r="R24" s="65"/>
    </row>
    <row r="25" spans="1:18" x14ac:dyDescent="0.25">
      <c r="A25" s="94"/>
      <c r="B25" s="95"/>
      <c r="C25" s="95"/>
      <c r="D25" s="95"/>
      <c r="E25" s="95"/>
      <c r="F25" s="95"/>
      <c r="G25" s="95"/>
      <c r="H25" s="96"/>
      <c r="I25" s="77" t="s">
        <v>1</v>
      </c>
      <c r="J25" s="78"/>
      <c r="K25" s="86">
        <f>SUM(K13:L24)</f>
        <v>0</v>
      </c>
      <c r="L25" s="87"/>
      <c r="M25" s="124"/>
      <c r="N25" s="33"/>
      <c r="O25" s="65"/>
      <c r="P25" s="65"/>
      <c r="Q25" s="65"/>
      <c r="R25" s="65"/>
    </row>
    <row r="26" spans="1:18" ht="29.25" customHeight="1" x14ac:dyDescent="0.25">
      <c r="A26" s="90" t="s">
        <v>0</v>
      </c>
      <c r="B26" s="93"/>
      <c r="C26" s="81"/>
      <c r="D26" s="97" t="s">
        <v>70</v>
      </c>
      <c r="E26" s="98"/>
      <c r="F26" s="98"/>
      <c r="G26" s="98"/>
      <c r="H26" s="98"/>
      <c r="I26" s="99"/>
      <c r="J26" s="47" t="s">
        <v>68</v>
      </c>
      <c r="K26" s="88" t="s">
        <v>2</v>
      </c>
      <c r="L26" s="89"/>
      <c r="O26" s="65"/>
      <c r="P26" s="65"/>
      <c r="Q26" s="65"/>
      <c r="R26" s="65"/>
    </row>
    <row r="27" spans="1:18" x14ac:dyDescent="0.25">
      <c r="A27" s="82"/>
      <c r="B27" s="83"/>
      <c r="C27" s="84"/>
      <c r="D27" s="74"/>
      <c r="E27" s="75"/>
      <c r="F27" s="75"/>
      <c r="G27" s="75"/>
      <c r="H27" s="75"/>
      <c r="I27" s="76"/>
      <c r="J27" s="9"/>
      <c r="K27" s="101"/>
      <c r="L27" s="102"/>
    </row>
    <row r="28" spans="1:18" x14ac:dyDescent="0.25">
      <c r="A28" s="82"/>
      <c r="B28" s="83"/>
      <c r="C28" s="84"/>
      <c r="D28" s="74"/>
      <c r="E28" s="75"/>
      <c r="F28" s="75"/>
      <c r="G28" s="75"/>
      <c r="H28" s="75"/>
      <c r="I28" s="76"/>
      <c r="J28" s="9"/>
      <c r="K28" s="101"/>
      <c r="L28" s="102"/>
    </row>
    <row r="29" spans="1:18" x14ac:dyDescent="0.25">
      <c r="A29" s="82"/>
      <c r="B29" s="83"/>
      <c r="C29" s="84"/>
      <c r="D29" s="74"/>
      <c r="E29" s="75"/>
      <c r="F29" s="75"/>
      <c r="G29" s="75"/>
      <c r="H29" s="75"/>
      <c r="I29" s="76"/>
      <c r="J29" s="9"/>
      <c r="K29" s="101"/>
      <c r="L29" s="102"/>
    </row>
    <row r="30" spans="1:18" x14ac:dyDescent="0.25">
      <c r="A30" s="82"/>
      <c r="B30" s="83"/>
      <c r="C30" s="84"/>
      <c r="D30" s="74"/>
      <c r="E30" s="75"/>
      <c r="F30" s="75"/>
      <c r="G30" s="75"/>
      <c r="H30" s="75"/>
      <c r="I30" s="76"/>
      <c r="J30" s="9"/>
      <c r="K30" s="101"/>
      <c r="L30" s="102"/>
    </row>
    <row r="31" spans="1:18" x14ac:dyDescent="0.25">
      <c r="A31" s="82"/>
      <c r="B31" s="83"/>
      <c r="C31" s="84"/>
      <c r="D31" s="74"/>
      <c r="E31" s="75"/>
      <c r="F31" s="75"/>
      <c r="G31" s="75"/>
      <c r="H31" s="75"/>
      <c r="I31" s="76"/>
      <c r="J31" s="9"/>
      <c r="K31" s="101"/>
      <c r="L31" s="102"/>
    </row>
    <row r="32" spans="1:18" x14ac:dyDescent="0.25">
      <c r="A32" s="82"/>
      <c r="B32" s="83"/>
      <c r="C32" s="84"/>
      <c r="D32" s="74"/>
      <c r="E32" s="75"/>
      <c r="F32" s="75"/>
      <c r="G32" s="75"/>
      <c r="H32" s="75"/>
      <c r="I32" s="76"/>
      <c r="J32" s="9"/>
      <c r="K32" s="101"/>
      <c r="L32" s="102"/>
    </row>
    <row r="33" spans="1:12" x14ac:dyDescent="0.25">
      <c r="A33" s="82"/>
      <c r="B33" s="83"/>
      <c r="C33" s="84"/>
      <c r="D33" s="74"/>
      <c r="E33" s="75"/>
      <c r="F33" s="75"/>
      <c r="G33" s="75"/>
      <c r="H33" s="75"/>
      <c r="I33" s="76"/>
      <c r="J33" s="9"/>
      <c r="K33" s="101"/>
      <c r="L33" s="102"/>
    </row>
    <row r="34" spans="1:12" x14ac:dyDescent="0.25">
      <c r="A34" s="82"/>
      <c r="B34" s="83"/>
      <c r="C34" s="84"/>
      <c r="D34" s="74"/>
      <c r="E34" s="75"/>
      <c r="F34" s="75"/>
      <c r="G34" s="75"/>
      <c r="H34" s="75"/>
      <c r="I34" s="76"/>
      <c r="J34" s="9"/>
      <c r="K34" s="101"/>
      <c r="L34" s="102"/>
    </row>
    <row r="35" spans="1:12" x14ac:dyDescent="0.25">
      <c r="A35" s="82"/>
      <c r="B35" s="83"/>
      <c r="C35" s="84"/>
      <c r="D35" s="74"/>
      <c r="E35" s="75"/>
      <c r="F35" s="75"/>
      <c r="G35" s="75"/>
      <c r="H35" s="75"/>
      <c r="I35" s="76"/>
      <c r="J35" s="9"/>
      <c r="K35" s="101"/>
      <c r="L35" s="102"/>
    </row>
    <row r="36" spans="1:12" x14ac:dyDescent="0.25">
      <c r="A36" s="82"/>
      <c r="B36" s="83"/>
      <c r="C36" s="84"/>
      <c r="D36" s="74"/>
      <c r="E36" s="75"/>
      <c r="F36" s="75"/>
      <c r="G36" s="75"/>
      <c r="H36" s="75"/>
      <c r="I36" s="76"/>
      <c r="J36" s="9"/>
      <c r="K36" s="101"/>
      <c r="L36" s="102"/>
    </row>
    <row r="37" spans="1:12" x14ac:dyDescent="0.25">
      <c r="A37" s="82"/>
      <c r="B37" s="83"/>
      <c r="C37" s="84"/>
      <c r="D37" s="74"/>
      <c r="E37" s="75"/>
      <c r="F37" s="75"/>
      <c r="G37" s="75"/>
      <c r="H37" s="75"/>
      <c r="I37" s="76"/>
      <c r="J37" s="9"/>
      <c r="K37" s="101"/>
      <c r="L37" s="102"/>
    </row>
    <row r="38" spans="1:12" x14ac:dyDescent="0.25">
      <c r="A38" s="82"/>
      <c r="B38" s="83"/>
      <c r="C38" s="84"/>
      <c r="D38" s="74"/>
      <c r="E38" s="75"/>
      <c r="F38" s="75"/>
      <c r="G38" s="75"/>
      <c r="H38" s="75"/>
      <c r="I38" s="76"/>
      <c r="J38" s="9"/>
      <c r="K38" s="101"/>
      <c r="L38" s="102"/>
    </row>
    <row r="39" spans="1:12" x14ac:dyDescent="0.25">
      <c r="A39" s="94"/>
      <c r="B39" s="95"/>
      <c r="C39" s="95"/>
      <c r="D39" s="95"/>
      <c r="E39" s="95"/>
      <c r="F39" s="95"/>
      <c r="G39" s="95"/>
      <c r="H39" s="96"/>
      <c r="I39" s="77" t="s">
        <v>1</v>
      </c>
      <c r="J39" s="78"/>
      <c r="K39" s="86">
        <f>SUM(K27:L38)</f>
        <v>0</v>
      </c>
      <c r="L39" s="87"/>
    </row>
    <row r="40" spans="1:12" x14ac:dyDescent="0.25">
      <c r="K40" s="48"/>
      <c r="L40" s="48"/>
    </row>
    <row r="41" spans="1:12" x14ac:dyDescent="0.25">
      <c r="A41" s="2"/>
      <c r="B41" s="2"/>
      <c r="C41" s="2"/>
      <c r="D41" s="2"/>
      <c r="E41" s="2"/>
      <c r="K41" s="48"/>
      <c r="L41" s="48"/>
    </row>
    <row r="42" spans="1:12" x14ac:dyDescent="0.25">
      <c r="A42" s="115" t="s">
        <v>11</v>
      </c>
      <c r="B42" s="115"/>
      <c r="C42" s="115"/>
      <c r="D42" s="115"/>
      <c r="E42" s="115"/>
      <c r="H42" s="104" t="s">
        <v>5</v>
      </c>
      <c r="I42" s="104"/>
      <c r="J42" s="104"/>
      <c r="K42" s="113">
        <f>J10+K25+K39</f>
        <v>0</v>
      </c>
      <c r="L42" s="113"/>
    </row>
    <row r="43" spans="1:12" x14ac:dyDescent="0.25">
      <c r="A43" s="112" t="s">
        <v>10</v>
      </c>
      <c r="B43" s="112"/>
      <c r="C43" s="112"/>
      <c r="D43" s="112"/>
      <c r="E43" s="112"/>
      <c r="K43" s="49"/>
      <c r="L43" s="49"/>
    </row>
    <row r="44" spans="1:12" x14ac:dyDescent="0.25">
      <c r="A44" s="1"/>
      <c r="B44" s="1"/>
      <c r="C44" s="1"/>
      <c r="D44" s="1"/>
      <c r="E44" s="1"/>
      <c r="F44" s="104" t="s">
        <v>40</v>
      </c>
      <c r="G44" s="104"/>
      <c r="H44" s="104"/>
      <c r="I44" s="104"/>
      <c r="J44" s="104"/>
      <c r="K44" s="113">
        <f>K39+J10</f>
        <v>0</v>
      </c>
      <c r="L44" s="113"/>
    </row>
    <row r="45" spans="1:12" hidden="1" x14ac:dyDescent="0.25">
      <c r="F45" s="118" t="s">
        <v>30</v>
      </c>
      <c r="G45" s="118"/>
      <c r="H45" s="118"/>
      <c r="I45" s="118"/>
      <c r="J45" s="118"/>
      <c r="K45" s="116">
        <f>SUM(K47-(K42-K44))</f>
        <v>0</v>
      </c>
      <c r="L45" s="116"/>
    </row>
    <row r="46" spans="1:12" x14ac:dyDescent="0.25">
      <c r="K46" s="48"/>
      <c r="L46" s="48"/>
    </row>
    <row r="47" spans="1:12" x14ac:dyDescent="0.25">
      <c r="A47" s="115" t="s">
        <v>12</v>
      </c>
      <c r="B47" s="115"/>
      <c r="C47" s="115"/>
      <c r="D47" s="115"/>
      <c r="E47" s="115"/>
      <c r="H47" s="104" t="s">
        <v>6</v>
      </c>
      <c r="I47" s="104"/>
      <c r="J47" s="104"/>
      <c r="K47" s="114">
        <f>D10</f>
        <v>0</v>
      </c>
      <c r="L47" s="114"/>
    </row>
    <row r="48" spans="1:12" x14ac:dyDescent="0.25">
      <c r="A48" s="112" t="s">
        <v>10</v>
      </c>
      <c r="B48" s="112"/>
      <c r="C48" s="112"/>
      <c r="D48" s="112"/>
      <c r="E48" s="112"/>
      <c r="H48" s="112" t="s">
        <v>31</v>
      </c>
      <c r="I48" s="112"/>
      <c r="J48" s="112"/>
      <c r="K48" s="49"/>
      <c r="L48" s="49"/>
    </row>
    <row r="49" spans="1:12" x14ac:dyDescent="0.25">
      <c r="H49" s="104" t="s">
        <v>7</v>
      </c>
      <c r="I49" s="104"/>
      <c r="J49" s="104"/>
      <c r="K49" s="113">
        <f>IF(K45&lt;=0,(K45*-1),0)</f>
        <v>0</v>
      </c>
      <c r="L49" s="113"/>
    </row>
    <row r="50" spans="1:12" x14ac:dyDescent="0.25">
      <c r="A50" s="115" t="s">
        <v>9</v>
      </c>
      <c r="B50" s="115"/>
      <c r="C50" s="115"/>
      <c r="D50" s="115"/>
      <c r="E50" s="115"/>
      <c r="K50" s="49"/>
      <c r="L50" s="49"/>
    </row>
    <row r="51" spans="1:12" x14ac:dyDescent="0.25">
      <c r="A51" s="112" t="s">
        <v>10</v>
      </c>
      <c r="B51" s="112"/>
      <c r="C51" s="112"/>
      <c r="D51" s="112"/>
      <c r="E51" s="112"/>
      <c r="H51" s="104" t="s">
        <v>8</v>
      </c>
      <c r="I51" s="104"/>
      <c r="J51" s="104"/>
      <c r="K51" s="113">
        <f>IF(K45&gt;0,K45,0)</f>
        <v>0</v>
      </c>
      <c r="L51" s="113"/>
    </row>
    <row r="52" spans="1:12" x14ac:dyDescent="0.25">
      <c r="A52" t="s">
        <v>80</v>
      </c>
    </row>
    <row r="53" spans="1:12" x14ac:dyDescent="0.25">
      <c r="A53" t="s">
        <v>84</v>
      </c>
    </row>
    <row r="54" spans="1:12" ht="17.25" customHeight="1" x14ac:dyDescent="0.25">
      <c r="A54" s="5" t="s">
        <v>77</v>
      </c>
      <c r="B54" s="5"/>
      <c r="C54" s="5"/>
      <c r="D54" s="5"/>
      <c r="E54" s="5"/>
      <c r="F54" s="5"/>
      <c r="G54" s="5"/>
      <c r="H54" s="5"/>
      <c r="I54" s="5"/>
      <c r="J54" s="5"/>
      <c r="K54" s="5"/>
      <c r="L54" s="5"/>
    </row>
    <row r="55" spans="1:12" x14ac:dyDescent="0.25">
      <c r="A55" t="s">
        <v>78</v>
      </c>
    </row>
    <row r="56" spans="1:12" x14ac:dyDescent="0.25">
      <c r="A56" s="111" t="s">
        <v>76</v>
      </c>
      <c r="B56" s="111"/>
      <c r="C56" s="111"/>
      <c r="D56" s="111"/>
      <c r="E56" s="111"/>
      <c r="F56" s="111"/>
      <c r="G56" s="111"/>
      <c r="H56" s="111"/>
      <c r="I56" s="111"/>
      <c r="J56" s="111"/>
      <c r="K56" s="111"/>
      <c r="L56" s="111"/>
    </row>
  </sheetData>
  <protectedRanges>
    <protectedRange sqref="J10" name="hour2" securityDescriptor="O:WDG:WDD:(A;;CC;;;WD)"/>
    <protectedRange sqref="J7" name="place" securityDescriptor="O:WDG:WDD:(A;;CC;;;WD)"/>
    <protectedRange sqref="J6" name="Phone" securityDescriptor="O:WDG:WDD:(A;;CC;;;WD)"/>
    <protectedRange sqref="J4" name="date" securityDescriptor="O:WDG:WDD:(A;;CC;;;WD)"/>
    <protectedRange sqref="K1" name="id" securityDescriptor="O:WDG:WDD:(A;;CC;;;WD)"/>
    <protectedRange sqref="D10" name="Return Date" securityDescriptor="O:WDG:WDD:(A;;CC;;;WD)"/>
    <protectedRange sqref="D6" name="Department" securityDescriptor="O:WDG:WDD:(A;;CC;;;WD)"/>
    <protectedRange sqref="D5" name="SS" securityDescriptor="O:WDG:WDD:(A;;CC;;;WD)"/>
    <protectedRange sqref="D4" name="Name" securityDescriptor="O:WDG:WDD:(A;;CC;;;WD)"/>
    <protectedRange sqref="A13:C21 K13:L21" name="Explanation Reimbursable" securityDescriptor="O:WDG:WDD:(A;;CC;;;WD)"/>
    <protectedRange sqref="A24:C32 K24:L32 D25:J25" name="Explanation Non Reimbursable" securityDescriptor="O:WDG:WDD:(A;;CC;;;WD)"/>
    <protectedRange sqref="D10" name="Cash Advance" securityDescriptor="O:WDG:WDD:(A;;CC;;;WD)"/>
  </protectedRanges>
  <mergeCells count="140">
    <mergeCell ref="K27:L27"/>
    <mergeCell ref="A1:M1"/>
    <mergeCell ref="F44:J44"/>
    <mergeCell ref="F45:J45"/>
    <mergeCell ref="F2:H2"/>
    <mergeCell ref="A10:C10"/>
    <mergeCell ref="D10:F10"/>
    <mergeCell ref="M13:M25"/>
    <mergeCell ref="K21:L21"/>
    <mergeCell ref="A2:C2"/>
    <mergeCell ref="D18:J18"/>
    <mergeCell ref="K15:L15"/>
    <mergeCell ref="A32:C32"/>
    <mergeCell ref="K32:L32"/>
    <mergeCell ref="A20:C20"/>
    <mergeCell ref="K20:L20"/>
    <mergeCell ref="A23:C23"/>
    <mergeCell ref="K28:L28"/>
    <mergeCell ref="K22:L22"/>
    <mergeCell ref="K24:L24"/>
    <mergeCell ref="D19:J19"/>
    <mergeCell ref="D15:J15"/>
    <mergeCell ref="K31:L31"/>
    <mergeCell ref="D27:I27"/>
    <mergeCell ref="K33:L33"/>
    <mergeCell ref="K35:L35"/>
    <mergeCell ref="K36:L36"/>
    <mergeCell ref="K38:L38"/>
    <mergeCell ref="K37:L37"/>
    <mergeCell ref="H48:J48"/>
    <mergeCell ref="A47:E47"/>
    <mergeCell ref="D37:I37"/>
    <mergeCell ref="D29:I29"/>
    <mergeCell ref="D30:I30"/>
    <mergeCell ref="D31:I31"/>
    <mergeCell ref="H47:J47"/>
    <mergeCell ref="K29:L29"/>
    <mergeCell ref="K30:L30"/>
    <mergeCell ref="D38:I38"/>
    <mergeCell ref="A35:C35"/>
    <mergeCell ref="A36:C36"/>
    <mergeCell ref="A37:C37"/>
    <mergeCell ref="D35:I35"/>
    <mergeCell ref="D36:I36"/>
    <mergeCell ref="A56:L56"/>
    <mergeCell ref="H49:J49"/>
    <mergeCell ref="A51:E51"/>
    <mergeCell ref="A39:H39"/>
    <mergeCell ref="H51:J51"/>
    <mergeCell ref="K42:L42"/>
    <mergeCell ref="K44:L44"/>
    <mergeCell ref="K39:L39"/>
    <mergeCell ref="K47:L47"/>
    <mergeCell ref="K49:L49"/>
    <mergeCell ref="I39:J39"/>
    <mergeCell ref="A42:E42"/>
    <mergeCell ref="A43:E43"/>
    <mergeCell ref="K45:L45"/>
    <mergeCell ref="K51:L51"/>
    <mergeCell ref="A48:E48"/>
    <mergeCell ref="H42:J42"/>
    <mergeCell ref="A50:E50"/>
    <mergeCell ref="A27:C27"/>
    <mergeCell ref="D20:J20"/>
    <mergeCell ref="D21:J21"/>
    <mergeCell ref="A16:C16"/>
    <mergeCell ref="K34:L34"/>
    <mergeCell ref="A9:C9"/>
    <mergeCell ref="A6:C6"/>
    <mergeCell ref="A5:C5"/>
    <mergeCell ref="A4:C4"/>
    <mergeCell ref="H4:I4"/>
    <mergeCell ref="H5:I5"/>
    <mergeCell ref="H8:I8"/>
    <mergeCell ref="H7:I7"/>
    <mergeCell ref="J4:L4"/>
    <mergeCell ref="D4:F4"/>
    <mergeCell ref="D5:F5"/>
    <mergeCell ref="D6:F6"/>
    <mergeCell ref="J6:L6"/>
    <mergeCell ref="J7:L7"/>
    <mergeCell ref="H6:I6"/>
    <mergeCell ref="D7:F8"/>
    <mergeCell ref="A7:C8"/>
    <mergeCell ref="D9:F9"/>
    <mergeCell ref="H9:I9"/>
    <mergeCell ref="A28:C28"/>
    <mergeCell ref="A29:C29"/>
    <mergeCell ref="A30:C30"/>
    <mergeCell ref="A38:C38"/>
    <mergeCell ref="A33:C33"/>
    <mergeCell ref="A34:C34"/>
    <mergeCell ref="A31:C31"/>
    <mergeCell ref="D33:I33"/>
    <mergeCell ref="D32:I32"/>
    <mergeCell ref="D34:I34"/>
    <mergeCell ref="D28:I28"/>
    <mergeCell ref="A12:C12"/>
    <mergeCell ref="A13:C13"/>
    <mergeCell ref="H10:I10"/>
    <mergeCell ref="K25:L25"/>
    <mergeCell ref="K26:L26"/>
    <mergeCell ref="K23:L23"/>
    <mergeCell ref="K12:L12"/>
    <mergeCell ref="K13:L13"/>
    <mergeCell ref="A17:C17"/>
    <mergeCell ref="A15:C15"/>
    <mergeCell ref="D14:J14"/>
    <mergeCell ref="D16:J16"/>
    <mergeCell ref="D17:J17"/>
    <mergeCell ref="D13:J13"/>
    <mergeCell ref="A14:C14"/>
    <mergeCell ref="A22:C22"/>
    <mergeCell ref="A24:C24"/>
    <mergeCell ref="A26:C26"/>
    <mergeCell ref="A18:C18"/>
    <mergeCell ref="A19:C19"/>
    <mergeCell ref="A21:C21"/>
    <mergeCell ref="A25:H25"/>
    <mergeCell ref="D26:I26"/>
    <mergeCell ref="D12:J12"/>
    <mergeCell ref="K14:L14"/>
    <mergeCell ref="O4:Q4"/>
    <mergeCell ref="O2:R3"/>
    <mergeCell ref="O22:R26"/>
    <mergeCell ref="O8:Q8"/>
    <mergeCell ref="O7:Q7"/>
    <mergeCell ref="O6:Q6"/>
    <mergeCell ref="O5:Q5"/>
    <mergeCell ref="O10:R11"/>
    <mergeCell ref="J10:L10"/>
    <mergeCell ref="K3:L3"/>
    <mergeCell ref="K16:L16"/>
    <mergeCell ref="K17:L17"/>
    <mergeCell ref="K18:L18"/>
    <mergeCell ref="K19:L19"/>
    <mergeCell ref="D23:J23"/>
    <mergeCell ref="I25:J25"/>
    <mergeCell ref="D22:J22"/>
    <mergeCell ref="D24:J24"/>
  </mergeCells>
  <phoneticPr fontId="0" type="noConversion"/>
  <printOptions horizontalCentered="1" verticalCentered="1"/>
  <pageMargins left="0.25" right="0.25" top="0.25" bottom="0.25" header="0.4" footer="0"/>
  <pageSetup orientation="portrait" r:id="rId1"/>
  <headerFooter alignWithMargins="0">
    <oddFooter>&amp;R&amp;8Printed: &amp;D &amp;T</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opLeftCell="A4" workbookViewId="0">
      <selection activeCell="B9" sqref="B9:M9"/>
    </sheetView>
  </sheetViews>
  <sheetFormatPr defaultRowHeight="13.2" x14ac:dyDescent="0.25"/>
  <cols>
    <col min="1" max="1" width="4.88671875" customWidth="1"/>
    <col min="2" max="2" width="5" customWidth="1"/>
    <col min="3" max="3" width="4.33203125" customWidth="1"/>
    <col min="4" max="4" width="10.88671875" customWidth="1"/>
    <col min="5" max="5" width="7.6640625" customWidth="1"/>
    <col min="7" max="7" width="4.88671875" customWidth="1"/>
    <col min="9" max="9" width="9.5546875" customWidth="1"/>
    <col min="12" max="12" width="10.33203125" customWidth="1"/>
    <col min="13" max="13" width="6.5546875" customWidth="1"/>
    <col min="14" max="14" width="1" customWidth="1"/>
  </cols>
  <sheetData>
    <row r="1" spans="1:13" ht="17.399999999999999" x14ac:dyDescent="0.3">
      <c r="A1" s="117" t="s">
        <v>41</v>
      </c>
      <c r="B1" s="117"/>
      <c r="C1" s="117"/>
      <c r="D1" s="117"/>
      <c r="E1" s="117"/>
      <c r="F1" s="117"/>
      <c r="G1" s="117"/>
      <c r="H1" s="117"/>
      <c r="I1" s="117"/>
      <c r="J1" s="117"/>
      <c r="K1" s="117"/>
      <c r="L1" s="117"/>
      <c r="M1" s="117"/>
    </row>
    <row r="2" spans="1:13" x14ac:dyDescent="0.25">
      <c r="A2" s="5"/>
      <c r="B2" s="5"/>
      <c r="C2" s="5"/>
      <c r="D2" s="5"/>
      <c r="E2" s="5"/>
      <c r="F2" s="5"/>
      <c r="G2" s="5"/>
      <c r="H2" s="5"/>
      <c r="I2" s="5"/>
      <c r="J2" s="5"/>
      <c r="K2" s="5"/>
      <c r="L2" s="5"/>
    </row>
    <row r="3" spans="1:13" ht="13.8" x14ac:dyDescent="0.25">
      <c r="A3" s="126" t="s">
        <v>13</v>
      </c>
      <c r="B3" s="126"/>
      <c r="C3" s="126"/>
      <c r="D3" s="126"/>
      <c r="E3" s="126"/>
      <c r="F3" s="126"/>
      <c r="G3" s="126"/>
      <c r="H3" s="126"/>
      <c r="I3" s="126"/>
      <c r="J3" s="126"/>
      <c r="K3" s="126"/>
      <c r="L3" s="126"/>
      <c r="M3" s="126"/>
    </row>
    <row r="4" spans="1:13" ht="50.25" customHeight="1" x14ac:dyDescent="0.25">
      <c r="A4" s="127" t="s">
        <v>26</v>
      </c>
      <c r="B4" s="127"/>
      <c r="C4" s="127"/>
      <c r="D4" s="127"/>
      <c r="E4" s="127"/>
      <c r="F4" s="127"/>
      <c r="G4" s="127"/>
      <c r="H4" s="127"/>
      <c r="I4" s="127"/>
      <c r="J4" s="127"/>
      <c r="K4" s="127"/>
      <c r="L4" s="127"/>
      <c r="M4" s="127"/>
    </row>
    <row r="5" spans="1:13" ht="50.25" customHeight="1" x14ac:dyDescent="0.25">
      <c r="A5" s="127" t="s">
        <v>27</v>
      </c>
      <c r="B5" s="127"/>
      <c r="C5" s="127"/>
      <c r="D5" s="127"/>
      <c r="E5" s="127"/>
      <c r="F5" s="127"/>
      <c r="G5" s="127"/>
      <c r="H5" s="127"/>
      <c r="I5" s="127"/>
      <c r="J5" s="127"/>
      <c r="K5" s="127"/>
      <c r="L5" s="127"/>
      <c r="M5" s="127"/>
    </row>
    <row r="6" spans="1:13" x14ac:dyDescent="0.25">
      <c r="A6" s="128"/>
      <c r="B6" s="128"/>
      <c r="C6" s="128"/>
      <c r="D6" s="128"/>
      <c r="E6" s="128"/>
      <c r="F6" s="128"/>
      <c r="G6" s="128"/>
      <c r="H6" s="128"/>
      <c r="I6" s="128"/>
      <c r="J6" s="128"/>
      <c r="K6" s="128"/>
      <c r="L6" s="128"/>
      <c r="M6" s="128"/>
    </row>
    <row r="7" spans="1:13" ht="13.8" x14ac:dyDescent="0.25">
      <c r="A7" s="126" t="s">
        <v>14</v>
      </c>
      <c r="B7" s="126"/>
      <c r="C7" s="126"/>
      <c r="D7" s="126"/>
      <c r="E7" s="126"/>
      <c r="F7" s="126"/>
      <c r="G7" s="126"/>
      <c r="H7" s="126"/>
      <c r="I7" s="126"/>
      <c r="J7" s="126"/>
      <c r="K7" s="126"/>
      <c r="L7" s="126"/>
      <c r="M7" s="126"/>
    </row>
    <row r="8" spans="1:13" x14ac:dyDescent="0.25">
      <c r="A8" s="50" t="s">
        <v>15</v>
      </c>
      <c r="B8" s="125" t="s">
        <v>16</v>
      </c>
      <c r="C8" s="125"/>
      <c r="D8" s="125"/>
      <c r="E8" s="125"/>
      <c r="F8" s="125"/>
      <c r="G8" s="125"/>
      <c r="H8" s="125"/>
      <c r="I8" s="125"/>
      <c r="J8" s="125"/>
      <c r="K8" s="125"/>
      <c r="L8" s="125"/>
      <c r="M8" s="125"/>
    </row>
    <row r="9" spans="1:13" x14ac:dyDescent="0.25">
      <c r="A9" s="50" t="s">
        <v>15</v>
      </c>
      <c r="B9" s="129" t="s">
        <v>86</v>
      </c>
      <c r="C9" s="125"/>
      <c r="D9" s="125"/>
      <c r="E9" s="125"/>
      <c r="F9" s="125"/>
      <c r="G9" s="125"/>
      <c r="H9" s="125"/>
      <c r="I9" s="125"/>
      <c r="J9" s="125"/>
      <c r="K9" s="125"/>
      <c r="L9" s="125"/>
      <c r="M9" s="125"/>
    </row>
    <row r="10" spans="1:13" x14ac:dyDescent="0.25">
      <c r="A10" s="51" t="s">
        <v>15</v>
      </c>
      <c r="B10" s="127" t="s">
        <v>83</v>
      </c>
      <c r="C10" s="127"/>
      <c r="D10" s="127"/>
      <c r="E10" s="127"/>
      <c r="F10" s="127"/>
      <c r="G10" s="127"/>
      <c r="H10" s="127"/>
      <c r="I10" s="127"/>
      <c r="J10" s="127"/>
      <c r="K10" s="127"/>
      <c r="L10" s="127"/>
      <c r="M10" s="127"/>
    </row>
    <row r="11" spans="1:13" x14ac:dyDescent="0.25">
      <c r="A11" s="51"/>
      <c r="B11" s="127"/>
      <c r="C11" s="127"/>
      <c r="D11" s="127"/>
      <c r="E11" s="127"/>
      <c r="F11" s="127"/>
      <c r="G11" s="127"/>
      <c r="H11" s="127"/>
      <c r="I11" s="127"/>
      <c r="J11" s="127"/>
      <c r="K11" s="127"/>
      <c r="L11" s="127"/>
      <c r="M11" s="127"/>
    </row>
    <row r="12" spans="1:13" x14ac:dyDescent="0.25">
      <c r="A12" s="51"/>
      <c r="B12" s="127"/>
      <c r="C12" s="127"/>
      <c r="D12" s="127"/>
      <c r="E12" s="127"/>
      <c r="F12" s="127"/>
      <c r="G12" s="127"/>
      <c r="H12" s="127"/>
      <c r="I12" s="127"/>
      <c r="J12" s="127"/>
      <c r="K12" s="127"/>
      <c r="L12" s="127"/>
      <c r="M12" s="127"/>
    </row>
    <row r="13" spans="1:13" ht="51" customHeight="1" x14ac:dyDescent="0.25">
      <c r="A13" s="51" t="s">
        <v>15</v>
      </c>
      <c r="B13" s="127" t="s">
        <v>79</v>
      </c>
      <c r="C13" s="127"/>
      <c r="D13" s="127"/>
      <c r="E13" s="127"/>
      <c r="F13" s="127"/>
      <c r="G13" s="127"/>
      <c r="H13" s="127"/>
      <c r="I13" s="127"/>
      <c r="J13" s="127"/>
      <c r="K13" s="127"/>
      <c r="L13" s="127"/>
      <c r="M13" s="127"/>
    </row>
    <row r="15" spans="1:13" ht="13.8" x14ac:dyDescent="0.25">
      <c r="A15" s="126" t="s">
        <v>17</v>
      </c>
      <c r="B15" s="126"/>
      <c r="C15" s="126"/>
      <c r="D15" s="126"/>
      <c r="E15" s="126"/>
      <c r="F15" s="126"/>
      <c r="G15" s="126"/>
      <c r="H15" s="126"/>
      <c r="I15" s="126"/>
      <c r="J15" s="126"/>
      <c r="K15" s="126"/>
      <c r="L15" s="126"/>
      <c r="M15" s="126"/>
    </row>
    <row r="16" spans="1:13" x14ac:dyDescent="0.25">
      <c r="A16" s="3" t="s">
        <v>15</v>
      </c>
      <c r="B16" s="125" t="s">
        <v>23</v>
      </c>
      <c r="C16" s="125"/>
      <c r="D16" s="125"/>
      <c r="E16" s="125"/>
      <c r="F16" s="125"/>
      <c r="G16" s="125"/>
      <c r="H16" s="125"/>
      <c r="I16" s="125"/>
      <c r="J16" s="125"/>
      <c r="K16" s="125"/>
      <c r="L16" s="125"/>
      <c r="M16" s="125"/>
    </row>
    <row r="17" spans="1:13" ht="25.5" customHeight="1" x14ac:dyDescent="0.25">
      <c r="A17" s="51" t="s">
        <v>15</v>
      </c>
      <c r="B17" s="127" t="s">
        <v>22</v>
      </c>
      <c r="C17" s="127"/>
      <c r="D17" s="127"/>
      <c r="E17" s="127"/>
      <c r="F17" s="127"/>
      <c r="G17" s="127"/>
      <c r="H17" s="127"/>
      <c r="I17" s="127"/>
      <c r="J17" s="127"/>
      <c r="K17" s="127"/>
      <c r="L17" s="127"/>
      <c r="M17" s="127"/>
    </row>
    <row r="18" spans="1:13" x14ac:dyDescent="0.25">
      <c r="A18" s="3" t="s">
        <v>15</v>
      </c>
      <c r="B18" t="s">
        <v>18</v>
      </c>
    </row>
    <row r="19" spans="1:13" x14ac:dyDescent="0.25">
      <c r="A19" s="3" t="s">
        <v>15</v>
      </c>
      <c r="B19" s="125" t="s">
        <v>25</v>
      </c>
      <c r="C19" s="125"/>
      <c r="D19" s="125"/>
      <c r="E19" s="125"/>
      <c r="F19" s="125"/>
      <c r="G19" s="125"/>
      <c r="H19" s="125"/>
      <c r="I19" s="125"/>
      <c r="J19" s="125"/>
      <c r="K19" s="125"/>
      <c r="L19" s="125"/>
      <c r="M19" s="125"/>
    </row>
    <row r="20" spans="1:13" x14ac:dyDescent="0.25">
      <c r="A20" s="50" t="s">
        <v>15</v>
      </c>
      <c r="B20" s="125" t="s">
        <v>24</v>
      </c>
      <c r="C20" s="125"/>
      <c r="D20" s="125"/>
      <c r="E20" s="125"/>
      <c r="F20" s="125"/>
      <c r="G20" s="125"/>
      <c r="H20" s="125"/>
      <c r="I20" s="125"/>
      <c r="J20" s="125"/>
      <c r="K20" s="125"/>
      <c r="L20" s="125"/>
      <c r="M20" s="125"/>
    </row>
    <row r="22" spans="1:13" ht="13.8" x14ac:dyDescent="0.25">
      <c r="A22" s="126" t="s">
        <v>19</v>
      </c>
      <c r="B22" s="126"/>
      <c r="C22" s="126"/>
      <c r="D22" s="126"/>
      <c r="E22" s="126"/>
      <c r="F22" s="126"/>
      <c r="G22" s="126"/>
      <c r="H22" s="126"/>
      <c r="I22" s="126"/>
      <c r="J22" s="126"/>
      <c r="K22" s="126"/>
      <c r="L22" s="126"/>
      <c r="M22" s="126"/>
    </row>
    <row r="23" spans="1:13" ht="37.5" customHeight="1" x14ac:dyDescent="0.25">
      <c r="A23" s="51" t="s">
        <v>15</v>
      </c>
      <c r="B23" s="130" t="s">
        <v>37</v>
      </c>
      <c r="C23" s="130"/>
      <c r="D23" s="130"/>
      <c r="E23" s="130"/>
      <c r="F23" s="130"/>
      <c r="G23" s="130"/>
      <c r="H23" s="130"/>
      <c r="I23" s="130"/>
      <c r="J23" s="130"/>
      <c r="K23" s="130"/>
      <c r="L23" s="130"/>
      <c r="M23" s="130"/>
    </row>
    <row r="24" spans="1:13" ht="25.5" customHeight="1" x14ac:dyDescent="0.25">
      <c r="A24" s="51" t="s">
        <v>15</v>
      </c>
      <c r="B24" s="130" t="s">
        <v>81</v>
      </c>
      <c r="C24" s="130"/>
      <c r="D24" s="130"/>
      <c r="E24" s="130"/>
      <c r="F24" s="130"/>
      <c r="G24" s="130"/>
      <c r="H24" s="130"/>
      <c r="I24" s="130"/>
      <c r="J24" s="130"/>
      <c r="K24" s="130"/>
      <c r="L24" s="130"/>
      <c r="M24" s="130"/>
    </row>
    <row r="25" spans="1:13" ht="24.75" customHeight="1" x14ac:dyDescent="0.25">
      <c r="A25" s="51" t="s">
        <v>15</v>
      </c>
      <c r="B25" s="130" t="s">
        <v>35</v>
      </c>
      <c r="C25" s="130"/>
      <c r="D25" s="130"/>
      <c r="E25" s="130"/>
      <c r="F25" s="130"/>
      <c r="G25" s="130"/>
      <c r="H25" s="130"/>
      <c r="I25" s="130"/>
      <c r="J25" s="130"/>
      <c r="K25" s="130"/>
      <c r="L25" s="130"/>
      <c r="M25" s="130"/>
    </row>
    <row r="26" spans="1:13" x14ac:dyDescent="0.25">
      <c r="A26" s="3" t="s">
        <v>15</v>
      </c>
      <c r="B26" s="131" t="s">
        <v>36</v>
      </c>
      <c r="C26" s="131"/>
      <c r="D26" s="131"/>
      <c r="E26" s="131"/>
      <c r="F26" s="131"/>
      <c r="G26" s="131"/>
      <c r="H26" s="131"/>
      <c r="I26" s="131"/>
      <c r="J26" s="131"/>
      <c r="K26" s="131"/>
      <c r="L26" s="131"/>
      <c r="M26" s="131"/>
    </row>
    <row r="27" spans="1:13" ht="37.5" customHeight="1" x14ac:dyDescent="0.25">
      <c r="A27" s="51" t="s">
        <v>15</v>
      </c>
      <c r="B27" s="130" t="s">
        <v>75</v>
      </c>
      <c r="C27" s="127"/>
      <c r="D27" s="127"/>
      <c r="E27" s="127"/>
      <c r="F27" s="127"/>
      <c r="G27" s="127"/>
      <c r="H27" s="127"/>
      <c r="I27" s="127"/>
      <c r="J27" s="127"/>
      <c r="K27" s="127"/>
      <c r="L27" s="127"/>
      <c r="M27" s="127"/>
    </row>
    <row r="28" spans="1:13" x14ac:dyDescent="0.25">
      <c r="A28" s="3" t="s">
        <v>15</v>
      </c>
      <c r="B28" s="125" t="s">
        <v>20</v>
      </c>
      <c r="C28" s="125"/>
      <c r="D28" s="125"/>
      <c r="E28" s="125"/>
      <c r="F28" s="125"/>
      <c r="G28" s="125"/>
      <c r="H28" s="125"/>
      <c r="I28" s="125"/>
      <c r="J28" s="125"/>
      <c r="K28" s="125"/>
      <c r="L28" s="125"/>
      <c r="M28" s="125"/>
    </row>
    <row r="30" spans="1:13" ht="13.8" x14ac:dyDescent="0.25">
      <c r="A30" s="126" t="s">
        <v>28</v>
      </c>
      <c r="B30" s="126"/>
      <c r="C30" s="126"/>
      <c r="D30" s="126"/>
      <c r="E30" s="126"/>
      <c r="F30" s="126"/>
      <c r="G30" s="126"/>
      <c r="H30" s="126"/>
      <c r="I30" s="126"/>
      <c r="J30" s="126"/>
      <c r="K30" s="126"/>
      <c r="L30" s="126"/>
      <c r="M30" s="126"/>
    </row>
    <row r="31" spans="1:13" x14ac:dyDescent="0.25">
      <c r="A31" s="51" t="s">
        <v>15</v>
      </c>
      <c r="B31" s="130" t="s">
        <v>38</v>
      </c>
      <c r="C31" s="130"/>
      <c r="D31" s="130"/>
      <c r="E31" s="130"/>
      <c r="F31" s="130"/>
      <c r="G31" s="130"/>
      <c r="H31" s="130"/>
      <c r="I31" s="130"/>
      <c r="J31" s="130"/>
      <c r="K31" s="130"/>
      <c r="L31" s="130"/>
      <c r="M31" s="130"/>
    </row>
    <row r="32" spans="1:13" ht="25.5" customHeight="1" x14ac:dyDescent="0.25">
      <c r="A32" s="51" t="s">
        <v>15</v>
      </c>
      <c r="B32" s="130" t="s">
        <v>39</v>
      </c>
      <c r="C32" s="130"/>
      <c r="D32" s="130"/>
      <c r="E32" s="130"/>
      <c r="F32" s="130"/>
      <c r="G32" s="130"/>
      <c r="H32" s="130"/>
      <c r="I32" s="130"/>
      <c r="J32" s="130"/>
      <c r="K32" s="130"/>
      <c r="L32" s="130"/>
      <c r="M32" s="130"/>
    </row>
    <row r="33" spans="1:13" x14ac:dyDescent="0.25">
      <c r="A33" s="51" t="s">
        <v>15</v>
      </c>
      <c r="B33" s="130" t="s">
        <v>29</v>
      </c>
      <c r="C33" s="130"/>
      <c r="D33" s="130"/>
      <c r="E33" s="130"/>
      <c r="F33" s="130"/>
      <c r="G33" s="130"/>
      <c r="H33" s="130"/>
      <c r="I33" s="130"/>
      <c r="J33" s="130"/>
      <c r="K33" s="130"/>
      <c r="L33" s="130"/>
      <c r="M33" s="130"/>
    </row>
    <row r="34" spans="1:13" x14ac:dyDescent="0.25">
      <c r="A34" s="51" t="s">
        <v>15</v>
      </c>
      <c r="B34" s="130" t="s">
        <v>34</v>
      </c>
      <c r="C34" s="130"/>
      <c r="D34" s="130"/>
      <c r="E34" s="130"/>
      <c r="F34" s="130"/>
      <c r="G34" s="130"/>
      <c r="H34" s="130"/>
      <c r="I34" s="130"/>
      <c r="J34" s="130"/>
      <c r="K34" s="130"/>
      <c r="L34" s="130"/>
      <c r="M34" s="130"/>
    </row>
    <row r="35" spans="1:13" x14ac:dyDescent="0.25">
      <c r="B35" t="s">
        <v>33</v>
      </c>
      <c r="I35" s="52" t="s">
        <v>32</v>
      </c>
    </row>
  </sheetData>
  <mergeCells count="27">
    <mergeCell ref="B32:M32"/>
    <mergeCell ref="B33:M33"/>
    <mergeCell ref="B34:M34"/>
    <mergeCell ref="B27:M27"/>
    <mergeCell ref="B28:M28"/>
    <mergeCell ref="A30:M30"/>
    <mergeCell ref="B31:M31"/>
    <mergeCell ref="B23:M23"/>
    <mergeCell ref="B24:M24"/>
    <mergeCell ref="B25:M25"/>
    <mergeCell ref="B26:M26"/>
    <mergeCell ref="B17:M17"/>
    <mergeCell ref="B19:M19"/>
    <mergeCell ref="B20:M20"/>
    <mergeCell ref="A22:M22"/>
    <mergeCell ref="B16:M16"/>
    <mergeCell ref="B10:M12"/>
    <mergeCell ref="A6:M6"/>
    <mergeCell ref="A7:M7"/>
    <mergeCell ref="B8:M8"/>
    <mergeCell ref="B9:M9"/>
    <mergeCell ref="A15:M15"/>
    <mergeCell ref="A1:M1"/>
    <mergeCell ref="A3:M3"/>
    <mergeCell ref="A4:M4"/>
    <mergeCell ref="A5:M5"/>
    <mergeCell ref="B13:M13"/>
  </mergeCells>
  <phoneticPr fontId="0" type="noConversion"/>
  <hyperlinks>
    <hyperlink ref="I35" r:id="rId1"/>
  </hyperlinks>
  <pageMargins left="0.75" right="0.75" top="1" bottom="1" header="0.5" footer="0.5"/>
  <pageSetup scale="9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Form!Print_Area</vt:lpstr>
    </vt:vector>
  </TitlesOfParts>
  <Company>University of Scranton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Registered User</cp:lastModifiedBy>
  <cp:lastPrinted>2009-11-18T15:46:24Z</cp:lastPrinted>
  <dcterms:created xsi:type="dcterms:W3CDTF">2003-11-04T13:53:30Z</dcterms:created>
  <dcterms:modified xsi:type="dcterms:W3CDTF">2018-02-09T19:51:23Z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357472913</vt:i4>
  </property>
  <property fmtid="{D5CDD505-2E9C-101B-9397-08002B2CF9AE}" pid="3" name="_EmailSubject">
    <vt:lpwstr>New travel reimbursement form</vt:lpwstr>
  </property>
  <property fmtid="{D5CDD505-2E9C-101B-9397-08002B2CF9AE}" pid="4" name="_AuthorEmail">
    <vt:lpwstr>Ptweedy@scranton.edu</vt:lpwstr>
  </property>
  <property fmtid="{D5CDD505-2E9C-101B-9397-08002B2CF9AE}" pid="5" name="_AuthorEmailDisplayName">
    <vt:lpwstr>Paul Tweedy</vt:lpwstr>
  </property>
  <property fmtid="{D5CDD505-2E9C-101B-9397-08002B2CF9AE}" pid="6" name="_ReviewingToolsShownOnce">
    <vt:lpwstr/>
  </property>
</Properties>
</file>